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s\TuS Brake - Fussball Jugend\TuS Brake - 2023-2024\"/>
    </mc:Choice>
  </mc:AlternateContent>
  <xr:revisionPtr revIDLastSave="0" documentId="8_{45582FAF-E964-44EE-93EC-BE3128B23B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I37" i="1"/>
</calcChain>
</file>

<file path=xl/sharedStrings.xml><?xml version="1.0" encoding="utf-8"?>
<sst xmlns="http://schemas.openxmlformats.org/spreadsheetml/2006/main" count="229" uniqueCount="158">
  <si>
    <t>Trainer/Betreuer</t>
  </si>
  <si>
    <t>Mannschaft</t>
  </si>
  <si>
    <t>A-Jugend</t>
  </si>
  <si>
    <t>B-Jugend</t>
  </si>
  <si>
    <t>C-Jugend</t>
  </si>
  <si>
    <t>F1-Jugend</t>
  </si>
  <si>
    <t>F2-Jugend</t>
  </si>
  <si>
    <t>G-Jugend</t>
  </si>
  <si>
    <t>Anschrift</t>
  </si>
  <si>
    <t>Ort</t>
  </si>
  <si>
    <t>Tel.</t>
  </si>
  <si>
    <t>Mobil</t>
  </si>
  <si>
    <t>Mail</t>
  </si>
  <si>
    <t>Gordon Webel</t>
  </si>
  <si>
    <t>Stuckenstr. 1a</t>
  </si>
  <si>
    <t>32657 Lemgo</t>
  </si>
  <si>
    <t>05261 - 12944</t>
  </si>
  <si>
    <t>webel@unitybox.de</t>
  </si>
  <si>
    <t>0162/9785506</t>
  </si>
  <si>
    <t>Andreas Sander</t>
  </si>
  <si>
    <t>Max-Planck-Str. 33</t>
  </si>
  <si>
    <t>05261/186574</t>
  </si>
  <si>
    <t>0172/1864100</t>
  </si>
  <si>
    <t>andreas-sander@unitybox.de</t>
  </si>
  <si>
    <t>Marco Strate</t>
  </si>
  <si>
    <t>Alva-Myrdal-Weg 9</t>
  </si>
  <si>
    <t>05261/ 980093</t>
  </si>
  <si>
    <t>0151/20765745</t>
  </si>
  <si>
    <t>marcostrate@web.de</t>
  </si>
  <si>
    <t>Jens Fischer</t>
  </si>
  <si>
    <t>Weißer Weg 19</t>
  </si>
  <si>
    <t>05261/ 186199</t>
  </si>
  <si>
    <t>0157/30788177</t>
  </si>
  <si>
    <t>jk.fischer@teleos-web.de</t>
  </si>
  <si>
    <t>Bastian Dürkop</t>
  </si>
  <si>
    <t>05261/7007734</t>
  </si>
  <si>
    <t>0176/22875826</t>
  </si>
  <si>
    <t>filizduerkop@gmail.com</t>
  </si>
  <si>
    <t>Alexander Stolz</t>
  </si>
  <si>
    <t>Lineke Winter Weg 6</t>
  </si>
  <si>
    <t>05261/8087948</t>
  </si>
  <si>
    <t>0151/52588453</t>
  </si>
  <si>
    <t>alexander_stolz@gmx.de</t>
  </si>
  <si>
    <t>Niklas Berge</t>
  </si>
  <si>
    <t>Niklas Köhring</t>
  </si>
  <si>
    <t>05261 - 66132</t>
  </si>
  <si>
    <t>Gelsenkirchner Str. 6</t>
  </si>
  <si>
    <t>0176/34910401</t>
  </si>
  <si>
    <t>05261 - 188692</t>
  </si>
  <si>
    <t>0174/7328799</t>
  </si>
  <si>
    <t>Fynn-Luca Webel</t>
  </si>
  <si>
    <t>Marco Prüssner</t>
  </si>
  <si>
    <t>braker2002@gmail.com</t>
  </si>
  <si>
    <t>0157/54227671</t>
  </si>
  <si>
    <t>marco-pruessner@web.de</t>
  </si>
  <si>
    <t>0152/5257257</t>
  </si>
  <si>
    <t>05261/7008844</t>
  </si>
  <si>
    <t>Jahrgänge</t>
  </si>
  <si>
    <t>Jugendvorstand</t>
  </si>
  <si>
    <t>Meik Köhring</t>
  </si>
  <si>
    <t>Mirko Kunze</t>
  </si>
  <si>
    <t>Stuckenstr. 3a</t>
  </si>
  <si>
    <t>Großer Stein 6</t>
  </si>
  <si>
    <t>05261/66132</t>
  </si>
  <si>
    <t>meik.koehring@t-online.de</t>
  </si>
  <si>
    <t>mirkokunze@t-online.de</t>
  </si>
  <si>
    <t>05261/72935</t>
  </si>
  <si>
    <t>0175/1642807</t>
  </si>
  <si>
    <t>0173/2155550</t>
  </si>
  <si>
    <t>niklas66132@hotmail.com</t>
  </si>
  <si>
    <t>E1-Jugend</t>
  </si>
  <si>
    <t>E2-Jugend</t>
  </si>
  <si>
    <t>Anzahl Spieler (ca.)</t>
  </si>
  <si>
    <t>0176/91496632</t>
  </si>
  <si>
    <t>daniel-berendes@web.de</t>
  </si>
  <si>
    <t>niklas.colonia.nb@gmail.com</t>
  </si>
  <si>
    <t>0172/4513370</t>
  </si>
  <si>
    <t>Aufgaben</t>
  </si>
  <si>
    <t>Passwesen</t>
  </si>
  <si>
    <t>Bestellungen</t>
  </si>
  <si>
    <t>Andreas Janott</t>
  </si>
  <si>
    <t>Fuchsloch 8c</t>
  </si>
  <si>
    <t>32694 Dörentrup</t>
  </si>
  <si>
    <t>0176/21607377</t>
  </si>
  <si>
    <t>andreasjanott@t-online.de</t>
  </si>
  <si>
    <t>fynndario03@gmail.com</t>
  </si>
  <si>
    <t>Fynn-Dario Mannel</t>
  </si>
  <si>
    <t>Otto Hahn Str. 5</t>
  </si>
  <si>
    <t>05261-921943 </t>
  </si>
  <si>
    <t>0151/23436635</t>
  </si>
  <si>
    <t>Dominik Sander</t>
  </si>
  <si>
    <t xml:space="preserve">0176/24798154 </t>
  </si>
  <si>
    <t>dominik.tusbrake@gmail.com</t>
  </si>
  <si>
    <t>Geburstag</t>
  </si>
  <si>
    <t>Overbeckstraße 7</t>
  </si>
  <si>
    <t>Öffentlichkeitsarbeit</t>
  </si>
  <si>
    <t>Fuhrparkmanager</t>
  </si>
  <si>
    <t>Torben Potthast</t>
  </si>
  <si>
    <t>32657Lemgo</t>
  </si>
  <si>
    <t>Niklas Remmert</t>
  </si>
  <si>
    <t>0175/2253188</t>
  </si>
  <si>
    <t>u.m.potthast@gmx.de</t>
  </si>
  <si>
    <t>Sauernfeldweg 26</t>
  </si>
  <si>
    <t>Lüttfeld 27</t>
  </si>
  <si>
    <t>ledude-rem@live.de</t>
  </si>
  <si>
    <t>0157/52923095</t>
  </si>
  <si>
    <t>D1-Jugend</t>
  </si>
  <si>
    <t>Marco Weber</t>
  </si>
  <si>
    <t>Schererstrasse 16</t>
  </si>
  <si>
    <t>0160/7904606</t>
  </si>
  <si>
    <t>nilskerhoff98@web.de</t>
  </si>
  <si>
    <t>Jovan Nikolic</t>
  </si>
  <si>
    <t>jovanjoci1987@gmail.com</t>
  </si>
  <si>
    <t>Schlingenbusch 10</t>
  </si>
  <si>
    <t>32758 Detmold</t>
  </si>
  <si>
    <t>Saarstrasse 2</t>
  </si>
  <si>
    <t xml:space="preserve">m.weber-lemgo@web.de </t>
  </si>
  <si>
    <t>Büchner Straße 4</t>
  </si>
  <si>
    <t>Krügerkamp 12</t>
  </si>
  <si>
    <t>Jugendleiter</t>
  </si>
  <si>
    <t>Stellv. Jugendleiter</t>
  </si>
  <si>
    <t>0173/6616800</t>
  </si>
  <si>
    <t>0170/4036379 </t>
  </si>
  <si>
    <t>Ilyas Bulut</t>
  </si>
  <si>
    <t>Andre Pukallus</t>
  </si>
  <si>
    <t>Björn Menze</t>
  </si>
  <si>
    <t>Trainer/Betreuer Saison 2023/2024</t>
  </si>
  <si>
    <t>B-Jugend 2007-2008</t>
  </si>
  <si>
    <t>A-Jugend 2005-2006</t>
  </si>
  <si>
    <t>C-Jugend 2009-2010</t>
  </si>
  <si>
    <t>D-Jugend 2011-2012</t>
  </si>
  <si>
    <t>F1-Jugend 2015</t>
  </si>
  <si>
    <t>F2-Jugend 2016</t>
  </si>
  <si>
    <t>G-Jugend 2017- jünger</t>
  </si>
  <si>
    <t>E1-Jugend 2013</t>
  </si>
  <si>
    <t>E2-Jugend 2014</t>
  </si>
  <si>
    <t>Kornblumenweg 12</t>
  </si>
  <si>
    <t>0151/11592443</t>
  </si>
  <si>
    <t>pukallus.andre@web.de</t>
  </si>
  <si>
    <t>Handwerkerstrasse 20</t>
  </si>
  <si>
    <t>0176/63636022</t>
  </si>
  <si>
    <t>djbj.me@web.de</t>
  </si>
  <si>
    <t>Yousef Doubar</t>
  </si>
  <si>
    <t>Lüttfeld 13</t>
  </si>
  <si>
    <t>0159/01372105</t>
  </si>
  <si>
    <t>youcefdoubar63@gmail.com</t>
  </si>
  <si>
    <t xml:space="preserve">       Elmehdi Rifki</t>
  </si>
  <si>
    <t>An der Tonkuhle 29</t>
  </si>
  <si>
    <t>0176/43356447</t>
  </si>
  <si>
    <t>rifkielmehdigmail.com</t>
  </si>
  <si>
    <t>Sugun Karanam</t>
  </si>
  <si>
    <t>Zum kleinen Siek 18</t>
  </si>
  <si>
    <t>0176/20649705</t>
  </si>
  <si>
    <t>Nils Kerkhoff</t>
  </si>
  <si>
    <t>Lageschestr 61C</t>
  </si>
  <si>
    <t>iliasbulut91@gmail.com</t>
  </si>
  <si>
    <t>0176/61296774</t>
  </si>
  <si>
    <t>Daniel Bödecker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</si>
</sst>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/>
    </xf>
    <xf numFmtId="0" fontId="1" fillId="0" borderId="0" xfId="1" applyBorder="1" applyAlignment="1">
      <alignment horizontal="center"/>
    </xf>
    <xf numFmtId="0" fontId="1" fillId="0" borderId="9" xfId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0" borderId="0" xfId="0" applyFont="1" applyFill="1" applyAlignment="1">
      <alignment horizontal="left"/>
    </xf>
    <xf numFmtId="0" fontId="0" fillId="2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" fillId="0" borderId="0" xfId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Border="1" applyAlignment="1"/>
    <xf numFmtId="0" fontId="0" fillId="0" borderId="20" xfId="0" applyBorder="1" applyAlignment="1">
      <alignment vertical="center" wrapText="1"/>
    </xf>
    <xf numFmtId="0" fontId="0" fillId="0" borderId="1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" fillId="2" borderId="33" xfId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1" fillId="0" borderId="33" xfId="1" applyFill="1" applyBorder="1" applyAlignment="1">
      <alignment horizontal="center"/>
    </xf>
    <xf numFmtId="0" fontId="1" fillId="0" borderId="36" xfId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1" fillId="0" borderId="39" xfId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1" fillId="0" borderId="42" xfId="1" applyFill="1" applyBorder="1" applyAlignment="1">
      <alignment horizontal="center"/>
    </xf>
    <xf numFmtId="0" fontId="1" fillId="2" borderId="36" xfId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42" xfId="1" applyBorder="1" applyAlignment="1">
      <alignment horizontal="center"/>
    </xf>
    <xf numFmtId="14" fontId="9" fillId="0" borderId="0" xfId="0" applyNumberFormat="1" applyFont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3" fillId="5" borderId="0" xfId="0" applyFont="1" applyFill="1" applyBorder="1" applyAlignment="1"/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2" borderId="39" xfId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1" fillId="0" borderId="31" xfId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11" fillId="2" borderId="36" xfId="1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11" fillId="2" borderId="42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1" fillId="6" borderId="31" xfId="1" applyFill="1" applyBorder="1" applyAlignment="1">
      <alignment horizontal="center"/>
    </xf>
    <xf numFmtId="0" fontId="7" fillId="6" borderId="32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1" fillId="6" borderId="33" xfId="1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1" fillId="6" borderId="36" xfId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5" fillId="6" borderId="34" xfId="0" applyFont="1" applyFill="1" applyBorder="1" applyAlignment="1">
      <alignment horizontal="center"/>
    </xf>
    <xf numFmtId="0" fontId="7" fillId="6" borderId="35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7" fillId="6" borderId="3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1" fillId="7" borderId="31" xfId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1" fillId="7" borderId="45" xfId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0" fillId="7" borderId="47" xfId="0" applyFill="1" applyBorder="1" applyAlignment="1">
      <alignment horizontal="center"/>
    </xf>
    <xf numFmtId="0" fontId="1" fillId="7" borderId="48" xfId="1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1" fillId="7" borderId="33" xfId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6" borderId="29" xfId="0" applyFont="1" applyFill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left"/>
    </xf>
    <xf numFmtId="0" fontId="7" fillId="7" borderId="3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6" borderId="17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47625</xdr:rowOff>
    </xdr:from>
    <xdr:to>
      <xdr:col>1</xdr:col>
      <xdr:colOff>371475</xdr:colOff>
      <xdr:row>0</xdr:row>
      <xdr:rowOff>428625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7625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7</xdr:col>
      <xdr:colOff>962025</xdr:colOff>
      <xdr:row>0</xdr:row>
      <xdr:rowOff>47625</xdr:rowOff>
    </xdr:from>
    <xdr:to>
      <xdr:col>7</xdr:col>
      <xdr:colOff>1343025</xdr:colOff>
      <xdr:row>0</xdr:row>
      <xdr:rowOff>428625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47625"/>
          <a:ext cx="38100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vanjoci1987@gmail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marcostrate@web.de" TargetMode="External"/><Relationship Id="rId7" Type="http://schemas.openxmlformats.org/officeDocument/2006/relationships/hyperlink" Target="mailto:mirkokunze@t-online.d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webel@unitybox.de" TargetMode="External"/><Relationship Id="rId1" Type="http://schemas.openxmlformats.org/officeDocument/2006/relationships/hyperlink" Target="mailto:stefan.niemeier@gmx.de" TargetMode="External"/><Relationship Id="rId6" Type="http://schemas.openxmlformats.org/officeDocument/2006/relationships/hyperlink" Target="mailto:meik.koehring@t-online.de" TargetMode="External"/><Relationship Id="rId11" Type="http://schemas.openxmlformats.org/officeDocument/2006/relationships/hyperlink" Target="https://maps.google.com/maps?q=Schlingenbusch%2010%2C%2032758%20Detmold%2C%20DE&amp;hl=de&amp;authuser=0" TargetMode="External"/><Relationship Id="rId5" Type="http://schemas.openxmlformats.org/officeDocument/2006/relationships/hyperlink" Target="mailto:andreas-sander@unitybox.de" TargetMode="External"/><Relationship Id="rId10" Type="http://schemas.openxmlformats.org/officeDocument/2006/relationships/hyperlink" Target="https://maps.google.com/maps?q=Schlingenbusch%2010%2C%2032758%20Detmold%2C%20DE&amp;hl=de&amp;authuser=0" TargetMode="External"/><Relationship Id="rId4" Type="http://schemas.openxmlformats.org/officeDocument/2006/relationships/hyperlink" Target="mailto:marco-pruessner@web.de" TargetMode="External"/><Relationship Id="rId9" Type="http://schemas.openxmlformats.org/officeDocument/2006/relationships/hyperlink" Target="tel:+491736616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workbookViewId="0">
      <selection activeCell="G44" sqref="G44"/>
    </sheetView>
  </sheetViews>
  <sheetFormatPr baseColWidth="10" defaultColWidth="11.44140625" defaultRowHeight="14.4" x14ac:dyDescent="0.3"/>
  <cols>
    <col min="1" max="1" width="12.6640625" style="1" customWidth="1"/>
    <col min="2" max="2" width="11.33203125" style="11" customWidth="1"/>
    <col min="3" max="3" width="20.33203125" style="1" customWidth="1"/>
    <col min="4" max="4" width="23.21875" style="1" customWidth="1"/>
    <col min="5" max="5" width="19.5546875" style="1" bestFit="1" customWidth="1"/>
    <col min="6" max="6" width="19.109375" style="1" customWidth="1"/>
    <col min="7" max="7" width="18.109375" style="1" customWidth="1"/>
    <col min="8" max="8" width="30.109375" style="1" bestFit="1" customWidth="1"/>
    <col min="9" max="9" width="14.6640625" style="1" bestFit="1" customWidth="1"/>
    <col min="10" max="10" width="25.6640625" style="1" bestFit="1" customWidth="1"/>
    <col min="11" max="12" width="11.44140625" style="1"/>
    <col min="13" max="13" width="26.6640625" style="1" bestFit="1" customWidth="1"/>
    <col min="14" max="14" width="33.88671875" style="1" bestFit="1" customWidth="1"/>
    <col min="15" max="16384" width="11.44140625" style="1"/>
  </cols>
  <sheetData>
    <row r="1" spans="1:14" ht="34.200000000000003" thickBot="1" x14ac:dyDescent="0.7">
      <c r="A1" s="127" t="s">
        <v>126</v>
      </c>
      <c r="B1" s="128"/>
      <c r="C1" s="128"/>
      <c r="D1" s="128"/>
      <c r="E1" s="128"/>
      <c r="F1" s="128"/>
      <c r="G1" s="128"/>
      <c r="H1" s="129"/>
      <c r="I1" s="60"/>
    </row>
    <row r="2" spans="1:14" ht="29.4" thickBot="1" x14ac:dyDescent="0.35">
      <c r="A2" s="4" t="s">
        <v>1</v>
      </c>
      <c r="B2" s="37" t="s">
        <v>72</v>
      </c>
      <c r="C2" s="40" t="s">
        <v>0</v>
      </c>
      <c r="D2" s="41" t="s">
        <v>8</v>
      </c>
      <c r="E2" s="41" t="s">
        <v>9</v>
      </c>
      <c r="F2" s="41" t="s">
        <v>10</v>
      </c>
      <c r="G2" s="41" t="s">
        <v>11</v>
      </c>
      <c r="H2" s="42" t="s">
        <v>12</v>
      </c>
      <c r="I2" s="1" t="s">
        <v>93</v>
      </c>
    </row>
    <row r="3" spans="1:14" x14ac:dyDescent="0.3">
      <c r="A3" s="89" t="s">
        <v>2</v>
      </c>
      <c r="B3" s="130">
        <v>20</v>
      </c>
      <c r="C3" s="119" t="s">
        <v>86</v>
      </c>
      <c r="D3" s="82" t="s">
        <v>87</v>
      </c>
      <c r="E3" s="82" t="s">
        <v>15</v>
      </c>
      <c r="F3" s="82" t="s">
        <v>88</v>
      </c>
      <c r="G3" s="82" t="s">
        <v>89</v>
      </c>
      <c r="H3" s="83" t="s">
        <v>85</v>
      </c>
      <c r="I3" s="19">
        <v>38324</v>
      </c>
      <c r="J3" s="2"/>
    </row>
    <row r="4" spans="1:14" s="30" customFormat="1" x14ac:dyDescent="0.3">
      <c r="A4" s="90" t="s">
        <v>2</v>
      </c>
      <c r="B4" s="131"/>
      <c r="C4" s="84" t="s">
        <v>13</v>
      </c>
      <c r="D4" s="85" t="s">
        <v>14</v>
      </c>
      <c r="E4" s="85" t="s">
        <v>15</v>
      </c>
      <c r="F4" s="85" t="s">
        <v>16</v>
      </c>
      <c r="G4" s="85" t="s">
        <v>18</v>
      </c>
      <c r="H4" s="86" t="s">
        <v>17</v>
      </c>
      <c r="I4" s="19">
        <v>25604</v>
      </c>
      <c r="J4" s="2"/>
    </row>
    <row r="5" spans="1:14" ht="15" thickBot="1" x14ac:dyDescent="0.35">
      <c r="A5" s="90" t="s">
        <v>2</v>
      </c>
      <c r="B5" s="131"/>
      <c r="C5" s="99" t="s">
        <v>24</v>
      </c>
      <c r="D5" s="87" t="s">
        <v>25</v>
      </c>
      <c r="E5" s="87" t="s">
        <v>15</v>
      </c>
      <c r="F5" s="87" t="s">
        <v>26</v>
      </c>
      <c r="G5" s="87" t="s">
        <v>76</v>
      </c>
      <c r="H5" s="88" t="s">
        <v>28</v>
      </c>
      <c r="I5" s="19">
        <v>27672</v>
      </c>
      <c r="J5" s="2"/>
      <c r="K5" s="2"/>
      <c r="L5" s="2"/>
      <c r="M5" s="28"/>
      <c r="N5" s="20"/>
    </row>
    <row r="6" spans="1:14" x14ac:dyDescent="0.3">
      <c r="A6" s="22" t="s">
        <v>3</v>
      </c>
      <c r="B6" s="132">
        <v>20</v>
      </c>
      <c r="C6" s="120" t="s">
        <v>34</v>
      </c>
      <c r="D6" s="58" t="s">
        <v>117</v>
      </c>
      <c r="E6" s="58" t="s">
        <v>15</v>
      </c>
      <c r="F6" s="58" t="s">
        <v>35</v>
      </c>
      <c r="G6" s="58" t="s">
        <v>36</v>
      </c>
      <c r="H6" s="59" t="s">
        <v>37</v>
      </c>
      <c r="I6" s="19">
        <v>30612</v>
      </c>
      <c r="J6" s="2"/>
      <c r="K6" s="35"/>
      <c r="L6" s="3"/>
      <c r="M6" s="3"/>
    </row>
    <row r="7" spans="1:14" s="30" customFormat="1" x14ac:dyDescent="0.3">
      <c r="A7" s="33" t="s">
        <v>3</v>
      </c>
      <c r="B7" s="133"/>
      <c r="C7" s="121" t="s">
        <v>153</v>
      </c>
      <c r="D7" s="44" t="s">
        <v>108</v>
      </c>
      <c r="E7" s="44" t="s">
        <v>15</v>
      </c>
      <c r="F7" s="44"/>
      <c r="G7" s="44" t="s">
        <v>109</v>
      </c>
      <c r="H7" s="48" t="s">
        <v>110</v>
      </c>
      <c r="I7" s="19">
        <v>35832</v>
      </c>
      <c r="K7" s="35"/>
      <c r="L7" s="3"/>
      <c r="M7" s="3"/>
    </row>
    <row r="8" spans="1:14" s="30" customFormat="1" ht="15" thickBot="1" x14ac:dyDescent="0.35">
      <c r="A8" s="33" t="s">
        <v>3</v>
      </c>
      <c r="B8" s="133"/>
      <c r="C8" s="69" t="s">
        <v>97</v>
      </c>
      <c r="D8" s="70" t="s">
        <v>102</v>
      </c>
      <c r="E8" s="70" t="s">
        <v>98</v>
      </c>
      <c r="F8" s="70"/>
      <c r="G8" s="70" t="s">
        <v>100</v>
      </c>
      <c r="H8" s="71" t="s">
        <v>101</v>
      </c>
      <c r="I8" s="72">
        <v>37895</v>
      </c>
      <c r="J8" s="2"/>
      <c r="K8" s="3"/>
      <c r="L8" s="3"/>
      <c r="M8" s="3"/>
    </row>
    <row r="9" spans="1:14" x14ac:dyDescent="0.3">
      <c r="A9" s="89" t="s">
        <v>4</v>
      </c>
      <c r="B9" s="130">
        <v>22</v>
      </c>
      <c r="C9" s="119" t="s">
        <v>51</v>
      </c>
      <c r="D9" s="82" t="s">
        <v>94</v>
      </c>
      <c r="E9" s="82" t="s">
        <v>15</v>
      </c>
      <c r="F9" s="82" t="s">
        <v>56</v>
      </c>
      <c r="G9" s="82" t="s">
        <v>55</v>
      </c>
      <c r="H9" s="83" t="s">
        <v>54</v>
      </c>
      <c r="I9" s="19">
        <v>29817</v>
      </c>
      <c r="J9" s="5"/>
    </row>
    <row r="10" spans="1:14" s="30" customFormat="1" x14ac:dyDescent="0.3">
      <c r="A10" s="90" t="s">
        <v>4</v>
      </c>
      <c r="B10" s="131"/>
      <c r="C10" s="84" t="s">
        <v>99</v>
      </c>
      <c r="D10" s="85" t="s">
        <v>103</v>
      </c>
      <c r="E10" s="85" t="s">
        <v>15</v>
      </c>
      <c r="F10" s="85"/>
      <c r="G10" s="85" t="s">
        <v>105</v>
      </c>
      <c r="H10" s="86" t="s">
        <v>104</v>
      </c>
      <c r="I10" s="19">
        <v>36182</v>
      </c>
      <c r="J10" s="5"/>
    </row>
    <row r="11" spans="1:14" s="30" customFormat="1" ht="15" thickBot="1" x14ac:dyDescent="0.35">
      <c r="A11" s="90" t="s">
        <v>4</v>
      </c>
      <c r="B11" s="131"/>
      <c r="C11" s="99" t="s">
        <v>111</v>
      </c>
      <c r="D11" s="87" t="s">
        <v>113</v>
      </c>
      <c r="E11" s="87" t="s">
        <v>114</v>
      </c>
      <c r="F11" s="87"/>
      <c r="G11" s="87" t="s">
        <v>121</v>
      </c>
      <c r="H11" s="88" t="s">
        <v>112</v>
      </c>
      <c r="I11" s="19">
        <v>32112</v>
      </c>
    </row>
    <row r="12" spans="1:14" x14ac:dyDescent="0.3">
      <c r="A12" s="22" t="s">
        <v>106</v>
      </c>
      <c r="B12" s="134">
        <v>22</v>
      </c>
      <c r="C12" s="122" t="s">
        <v>38</v>
      </c>
      <c r="D12" s="53" t="s">
        <v>39</v>
      </c>
      <c r="E12" s="53" t="s">
        <v>15</v>
      </c>
      <c r="F12" s="53" t="s">
        <v>40</v>
      </c>
      <c r="G12" s="53" t="s">
        <v>41</v>
      </c>
      <c r="H12" s="54" t="s">
        <v>42</v>
      </c>
      <c r="I12" s="19">
        <v>30862</v>
      </c>
      <c r="J12" s="5"/>
      <c r="K12" s="34"/>
      <c r="N12" s="5"/>
    </row>
    <row r="13" spans="1:14" s="30" customFormat="1" x14ac:dyDescent="0.3">
      <c r="A13" s="33" t="s">
        <v>106</v>
      </c>
      <c r="B13" s="135"/>
      <c r="C13" s="121" t="s">
        <v>50</v>
      </c>
      <c r="D13" s="44" t="s">
        <v>14</v>
      </c>
      <c r="E13" s="44" t="s">
        <v>15</v>
      </c>
      <c r="F13" s="44" t="s">
        <v>16</v>
      </c>
      <c r="G13" s="44" t="s">
        <v>53</v>
      </c>
      <c r="H13" s="48" t="s">
        <v>52</v>
      </c>
      <c r="I13" s="19">
        <v>37464</v>
      </c>
      <c r="J13" s="5"/>
      <c r="K13" s="34"/>
      <c r="N13" s="5"/>
    </row>
    <row r="14" spans="1:14" s="30" customFormat="1" ht="15" thickBot="1" x14ac:dyDescent="0.35">
      <c r="A14" s="33" t="s">
        <v>106</v>
      </c>
      <c r="B14" s="135"/>
      <c r="C14" s="117" t="s">
        <v>123</v>
      </c>
      <c r="D14" s="118" t="s">
        <v>154</v>
      </c>
      <c r="E14" s="118" t="s">
        <v>15</v>
      </c>
      <c r="F14" s="118"/>
      <c r="G14" s="118" t="s">
        <v>156</v>
      </c>
      <c r="H14" s="48" t="s">
        <v>155</v>
      </c>
      <c r="I14" s="19">
        <v>33543</v>
      </c>
      <c r="K14" s="34"/>
      <c r="N14" s="5"/>
    </row>
    <row r="15" spans="1:14" x14ac:dyDescent="0.3">
      <c r="A15" s="92" t="s">
        <v>70</v>
      </c>
      <c r="B15" s="130">
        <v>20</v>
      </c>
      <c r="C15" s="119" t="s">
        <v>157</v>
      </c>
      <c r="D15" s="82" t="s">
        <v>118</v>
      </c>
      <c r="E15" s="82" t="s">
        <v>15</v>
      </c>
      <c r="F15" s="82"/>
      <c r="G15" s="82" t="s">
        <v>73</v>
      </c>
      <c r="H15" s="83" t="s">
        <v>74</v>
      </c>
      <c r="I15" s="19">
        <v>33471</v>
      </c>
    </row>
    <row r="16" spans="1:14" s="30" customFormat="1" x14ac:dyDescent="0.3">
      <c r="A16" s="90" t="s">
        <v>70</v>
      </c>
      <c r="B16" s="131"/>
      <c r="C16" s="84" t="s">
        <v>90</v>
      </c>
      <c r="D16" s="91" t="s">
        <v>20</v>
      </c>
      <c r="E16" s="91" t="s">
        <v>15</v>
      </c>
      <c r="F16" s="91" t="s">
        <v>21</v>
      </c>
      <c r="G16" s="91" t="s">
        <v>91</v>
      </c>
      <c r="H16" s="86" t="s">
        <v>92</v>
      </c>
      <c r="I16" s="19">
        <v>38156</v>
      </c>
    </row>
    <row r="17" spans="1:13" ht="15" thickBot="1" x14ac:dyDescent="0.35">
      <c r="A17" s="93" t="s">
        <v>70</v>
      </c>
      <c r="B17" s="136"/>
      <c r="C17" s="94"/>
      <c r="D17" s="95"/>
      <c r="E17" s="95"/>
      <c r="F17" s="95"/>
      <c r="G17" s="95"/>
      <c r="H17" s="88"/>
      <c r="I17" s="19"/>
      <c r="J17" s="81"/>
    </row>
    <row r="18" spans="1:13" x14ac:dyDescent="0.3">
      <c r="A18" s="100" t="s">
        <v>71</v>
      </c>
      <c r="B18" s="143">
        <v>20</v>
      </c>
      <c r="C18" s="122" t="s">
        <v>44</v>
      </c>
      <c r="D18" s="53" t="s">
        <v>62</v>
      </c>
      <c r="E18" s="53" t="s">
        <v>15</v>
      </c>
      <c r="F18" s="53" t="s">
        <v>45</v>
      </c>
      <c r="G18" s="53" t="s">
        <v>49</v>
      </c>
      <c r="H18" s="54" t="s">
        <v>69</v>
      </c>
      <c r="I18" s="19">
        <v>37259</v>
      </c>
    </row>
    <row r="19" spans="1:13" s="30" customFormat="1" x14ac:dyDescent="0.3">
      <c r="A19" s="101" t="s">
        <v>71</v>
      </c>
      <c r="B19" s="143"/>
      <c r="C19" s="121" t="s">
        <v>43</v>
      </c>
      <c r="D19" s="44" t="s">
        <v>46</v>
      </c>
      <c r="E19" s="44" t="s">
        <v>15</v>
      </c>
      <c r="F19" s="44" t="s">
        <v>48</v>
      </c>
      <c r="G19" s="44" t="s">
        <v>47</v>
      </c>
      <c r="H19" s="48" t="s">
        <v>75</v>
      </c>
      <c r="I19" s="19">
        <v>37810</v>
      </c>
      <c r="J19" s="1"/>
    </row>
    <row r="20" spans="1:13" ht="15" thickBot="1" x14ac:dyDescent="0.35">
      <c r="A20" s="102" t="s">
        <v>71</v>
      </c>
      <c r="B20" s="143"/>
      <c r="C20" s="50" t="s">
        <v>59</v>
      </c>
      <c r="D20" s="51" t="s">
        <v>62</v>
      </c>
      <c r="E20" s="51" t="s">
        <v>15</v>
      </c>
      <c r="F20" s="51" t="s">
        <v>63</v>
      </c>
      <c r="G20" s="51" t="s">
        <v>68</v>
      </c>
      <c r="H20" s="52" t="s">
        <v>64</v>
      </c>
      <c r="I20" s="19">
        <v>25342</v>
      </c>
      <c r="J20" s="3"/>
    </row>
    <row r="21" spans="1:13" x14ac:dyDescent="0.3">
      <c r="A21" s="89" t="s">
        <v>5</v>
      </c>
      <c r="B21" s="130">
        <v>20</v>
      </c>
      <c r="C21" s="119" t="s">
        <v>107</v>
      </c>
      <c r="D21" s="82" t="s">
        <v>115</v>
      </c>
      <c r="E21" s="82" t="s">
        <v>15</v>
      </c>
      <c r="F21" s="82"/>
      <c r="G21" s="82" t="s">
        <v>122</v>
      </c>
      <c r="H21" s="83" t="s">
        <v>116</v>
      </c>
      <c r="I21" s="19">
        <v>28207</v>
      </c>
    </row>
    <row r="22" spans="1:13" x14ac:dyDescent="0.3">
      <c r="A22" s="97" t="s">
        <v>5</v>
      </c>
      <c r="B22" s="131"/>
      <c r="C22" s="84" t="s">
        <v>142</v>
      </c>
      <c r="D22" s="91" t="s">
        <v>143</v>
      </c>
      <c r="E22" s="91" t="s">
        <v>15</v>
      </c>
      <c r="F22" s="91"/>
      <c r="G22" s="91" t="s">
        <v>144</v>
      </c>
      <c r="H22" s="86" t="s">
        <v>145</v>
      </c>
      <c r="I22" s="19">
        <v>23034</v>
      </c>
    </row>
    <row r="23" spans="1:13" ht="15" thickBot="1" x14ac:dyDescent="0.35">
      <c r="A23" s="98" t="s">
        <v>5</v>
      </c>
      <c r="B23" s="136"/>
      <c r="C23" s="99"/>
      <c r="D23" s="95"/>
      <c r="E23" s="95"/>
      <c r="F23" s="95"/>
      <c r="G23" s="95"/>
      <c r="H23" s="88"/>
      <c r="K23" s="3"/>
      <c r="L23" s="3"/>
      <c r="M23" s="13"/>
    </row>
    <row r="24" spans="1:13" x14ac:dyDescent="0.3">
      <c r="A24" s="103" t="s">
        <v>6</v>
      </c>
      <c r="B24" s="144">
        <v>15</v>
      </c>
      <c r="C24" s="123" t="s">
        <v>80</v>
      </c>
      <c r="D24" s="66" t="s">
        <v>81</v>
      </c>
      <c r="E24" s="66" t="s">
        <v>82</v>
      </c>
      <c r="F24" s="66"/>
      <c r="G24" s="66" t="s">
        <v>83</v>
      </c>
      <c r="H24" s="67" t="s">
        <v>84</v>
      </c>
      <c r="I24" s="19">
        <v>31048</v>
      </c>
      <c r="J24" s="30"/>
    </row>
    <row r="25" spans="1:13" x14ac:dyDescent="0.3">
      <c r="A25" s="104" t="s">
        <v>6</v>
      </c>
      <c r="B25" s="145"/>
      <c r="C25" s="121" t="s">
        <v>124</v>
      </c>
      <c r="D25" s="44" t="s">
        <v>136</v>
      </c>
      <c r="E25" s="44" t="s">
        <v>15</v>
      </c>
      <c r="F25" s="44"/>
      <c r="G25" s="44" t="s">
        <v>137</v>
      </c>
      <c r="H25" s="48" t="s">
        <v>138</v>
      </c>
      <c r="I25" s="19">
        <v>31587</v>
      </c>
    </row>
    <row r="26" spans="1:13" s="30" customFormat="1" ht="15" thickBot="1" x14ac:dyDescent="0.35">
      <c r="A26" s="104" t="s">
        <v>6</v>
      </c>
      <c r="B26" s="146"/>
      <c r="C26" s="96"/>
      <c r="D26" s="68"/>
      <c r="E26" s="68"/>
      <c r="F26" s="68"/>
      <c r="G26" s="68"/>
      <c r="H26" s="49"/>
      <c r="I26" s="19"/>
    </row>
    <row r="27" spans="1:13" x14ac:dyDescent="0.3">
      <c r="A27" s="105" t="s">
        <v>7</v>
      </c>
      <c r="B27" s="137">
        <v>35</v>
      </c>
      <c r="C27" s="124" t="s">
        <v>125</v>
      </c>
      <c r="D27" s="106" t="s">
        <v>139</v>
      </c>
      <c r="E27" s="106" t="s">
        <v>15</v>
      </c>
      <c r="F27" s="106"/>
      <c r="G27" s="106" t="s">
        <v>140</v>
      </c>
      <c r="H27" s="107" t="s">
        <v>141</v>
      </c>
      <c r="I27" s="19">
        <v>31300</v>
      </c>
      <c r="J27" s="34"/>
    </row>
    <row r="28" spans="1:13" s="30" customFormat="1" x14ac:dyDescent="0.3">
      <c r="A28" s="108" t="s">
        <v>7</v>
      </c>
      <c r="B28" s="138"/>
      <c r="C28" s="125" t="s">
        <v>146</v>
      </c>
      <c r="D28" s="109" t="s">
        <v>147</v>
      </c>
      <c r="E28" s="109" t="s">
        <v>15</v>
      </c>
      <c r="F28" s="109"/>
      <c r="G28" s="109" t="s">
        <v>148</v>
      </c>
      <c r="H28" s="110" t="s">
        <v>149</v>
      </c>
      <c r="I28" s="19"/>
    </row>
    <row r="29" spans="1:13" s="30" customFormat="1" x14ac:dyDescent="0.3">
      <c r="A29" s="108" t="s">
        <v>7</v>
      </c>
      <c r="B29" s="138"/>
      <c r="C29" s="126" t="s">
        <v>150</v>
      </c>
      <c r="D29" s="115" t="s">
        <v>151</v>
      </c>
      <c r="E29" s="115" t="s">
        <v>15</v>
      </c>
      <c r="F29" s="115"/>
      <c r="G29" s="115" t="s">
        <v>152</v>
      </c>
      <c r="H29" s="116"/>
      <c r="I29" s="19">
        <v>29623</v>
      </c>
    </row>
    <row r="30" spans="1:13" ht="15" thickBot="1" x14ac:dyDescent="0.35">
      <c r="A30" s="111" t="s">
        <v>7</v>
      </c>
      <c r="B30" s="138"/>
      <c r="C30" s="112"/>
      <c r="D30" s="113"/>
      <c r="E30" s="113"/>
      <c r="F30" s="113"/>
      <c r="G30" s="113"/>
      <c r="H30" s="114"/>
      <c r="I30" s="19"/>
    </row>
    <row r="31" spans="1:13" x14ac:dyDescent="0.3">
      <c r="A31" s="62"/>
      <c r="B31" s="36">
        <f>SUM(B3:B27)</f>
        <v>194</v>
      </c>
      <c r="C31" s="62"/>
      <c r="D31" s="62"/>
      <c r="E31" s="62"/>
      <c r="F31" s="62"/>
      <c r="G31" s="62"/>
      <c r="H31" s="62"/>
    </row>
    <row r="32" spans="1:13" x14ac:dyDescent="0.3">
      <c r="A32" s="147" t="s">
        <v>57</v>
      </c>
      <c r="B32" s="147"/>
      <c r="C32" s="15" t="s">
        <v>128</v>
      </c>
      <c r="D32" s="16" t="s">
        <v>129</v>
      </c>
      <c r="E32" s="16" t="s">
        <v>134</v>
      </c>
      <c r="F32" s="16" t="s">
        <v>131</v>
      </c>
      <c r="G32" s="17" t="s">
        <v>133</v>
      </c>
      <c r="H32" s="12"/>
      <c r="I32" s="2"/>
    </row>
    <row r="33" spans="1:10" x14ac:dyDescent="0.3">
      <c r="A33" s="12"/>
      <c r="B33" s="18"/>
      <c r="C33" s="16" t="s">
        <v>127</v>
      </c>
      <c r="D33" s="16" t="s">
        <v>130</v>
      </c>
      <c r="E33" s="16" t="s">
        <v>135</v>
      </c>
      <c r="F33" s="16" t="s">
        <v>132</v>
      </c>
      <c r="G33" s="16"/>
      <c r="H33" s="12"/>
    </row>
    <row r="34" spans="1:10" ht="15.6" x14ac:dyDescent="0.3">
      <c r="A34" s="31"/>
      <c r="B34" s="31"/>
      <c r="C34" s="142" t="s">
        <v>58</v>
      </c>
      <c r="D34" s="142"/>
      <c r="E34" s="142"/>
      <c r="F34" s="142"/>
      <c r="G34" s="142"/>
      <c r="H34" s="142"/>
    </row>
    <row r="35" spans="1:10" x14ac:dyDescent="0.3">
      <c r="A35" s="27" t="s">
        <v>77</v>
      </c>
      <c r="B35" s="26"/>
      <c r="C35" s="142"/>
      <c r="D35" s="142"/>
      <c r="E35" s="142"/>
      <c r="F35" s="142"/>
      <c r="G35" s="142"/>
      <c r="H35" s="142"/>
    </row>
    <row r="36" spans="1:10" x14ac:dyDescent="0.3">
      <c r="A36" s="148" t="s">
        <v>119</v>
      </c>
      <c r="B36" s="148"/>
      <c r="C36" s="3" t="s">
        <v>13</v>
      </c>
      <c r="D36" s="3" t="s">
        <v>14</v>
      </c>
      <c r="E36" s="3" t="s">
        <v>15</v>
      </c>
      <c r="F36" s="1" t="s">
        <v>16</v>
      </c>
      <c r="G36" s="1" t="s">
        <v>18</v>
      </c>
      <c r="H36" s="10" t="s">
        <v>17</v>
      </c>
      <c r="I36" s="19">
        <v>25604</v>
      </c>
    </row>
    <row r="37" spans="1:10" x14ac:dyDescent="0.3">
      <c r="A37" s="148" t="s">
        <v>120</v>
      </c>
      <c r="B37" s="148"/>
      <c r="C37" s="3" t="s">
        <v>19</v>
      </c>
      <c r="D37" s="3" t="s">
        <v>20</v>
      </c>
      <c r="E37" s="3" t="s">
        <v>15</v>
      </c>
      <c r="F37" s="1" t="s">
        <v>21</v>
      </c>
      <c r="G37" s="1" t="s">
        <v>22</v>
      </c>
      <c r="H37" s="10" t="s">
        <v>23</v>
      </c>
      <c r="I37" s="19">
        <f>I3</f>
        <v>38324</v>
      </c>
    </row>
    <row r="38" spans="1:10" x14ac:dyDescent="0.3">
      <c r="A38" s="148" t="s">
        <v>95</v>
      </c>
      <c r="B38" s="148"/>
      <c r="C38" s="3" t="s">
        <v>59</v>
      </c>
      <c r="D38" s="3" t="s">
        <v>62</v>
      </c>
      <c r="E38" s="3" t="s">
        <v>15</v>
      </c>
      <c r="F38" s="1" t="s">
        <v>63</v>
      </c>
      <c r="G38" s="1" t="s">
        <v>68</v>
      </c>
      <c r="H38" s="10" t="s">
        <v>64</v>
      </c>
      <c r="I38" s="19">
        <v>25342</v>
      </c>
    </row>
    <row r="39" spans="1:10" x14ac:dyDescent="0.3">
      <c r="A39" s="148" t="s">
        <v>95</v>
      </c>
      <c r="B39" s="148"/>
      <c r="C39" s="3" t="s">
        <v>24</v>
      </c>
      <c r="D39" s="1" t="s">
        <v>25</v>
      </c>
      <c r="E39" s="1" t="s">
        <v>15</v>
      </c>
      <c r="F39" s="1" t="s">
        <v>26</v>
      </c>
      <c r="G39" s="1" t="s">
        <v>27</v>
      </c>
      <c r="H39" s="10" t="s">
        <v>28</v>
      </c>
      <c r="I39" s="19">
        <v>27672</v>
      </c>
    </row>
    <row r="40" spans="1:10" x14ac:dyDescent="0.3">
      <c r="A40" s="148" t="s">
        <v>78</v>
      </c>
      <c r="B40" s="148"/>
      <c r="C40" s="3" t="s">
        <v>51</v>
      </c>
      <c r="D40" s="3" t="s">
        <v>94</v>
      </c>
      <c r="E40" s="3" t="s">
        <v>15</v>
      </c>
      <c r="F40" s="1" t="s">
        <v>56</v>
      </c>
      <c r="G40" s="1" t="s">
        <v>55</v>
      </c>
      <c r="H40" s="10" t="s">
        <v>54</v>
      </c>
      <c r="I40" s="19">
        <v>29817</v>
      </c>
    </row>
    <row r="41" spans="1:10" x14ac:dyDescent="0.3">
      <c r="A41" s="148" t="s">
        <v>79</v>
      </c>
      <c r="B41" s="148"/>
      <c r="C41" s="3" t="s">
        <v>60</v>
      </c>
      <c r="D41" s="3" t="s">
        <v>61</v>
      </c>
      <c r="E41" s="3" t="s">
        <v>15</v>
      </c>
      <c r="F41" s="2" t="s">
        <v>66</v>
      </c>
      <c r="G41" s="1" t="s">
        <v>67</v>
      </c>
      <c r="H41" s="10" t="s">
        <v>65</v>
      </c>
      <c r="I41" s="19">
        <v>27133</v>
      </c>
    </row>
    <row r="42" spans="1:10" x14ac:dyDescent="0.3">
      <c r="A42" s="148" t="s">
        <v>96</v>
      </c>
      <c r="B42" s="148"/>
      <c r="C42" s="3" t="s">
        <v>29</v>
      </c>
      <c r="D42" s="3" t="s">
        <v>30</v>
      </c>
      <c r="E42" s="3" t="s">
        <v>15</v>
      </c>
      <c r="F42" s="2" t="s">
        <v>31</v>
      </c>
      <c r="G42" s="1" t="s">
        <v>32</v>
      </c>
      <c r="H42" s="10" t="s">
        <v>33</v>
      </c>
      <c r="I42" s="19">
        <v>26945</v>
      </c>
    </row>
    <row r="43" spans="1:10" x14ac:dyDescent="0.3">
      <c r="J43" s="2"/>
    </row>
    <row r="45" spans="1:10" s="30" customFormat="1" x14ac:dyDescent="0.3">
      <c r="B45" s="11"/>
    </row>
    <row r="46" spans="1:10" s="30" customFormat="1" x14ac:dyDescent="0.3">
      <c r="B46" s="11"/>
    </row>
    <row r="47" spans="1:10" s="30" customFormat="1" x14ac:dyDescent="0.3">
      <c r="B47" s="11"/>
    </row>
    <row r="48" spans="1:10" s="30" customFormat="1" x14ac:dyDescent="0.3">
      <c r="B48" s="11"/>
    </row>
    <row r="49" spans="1:13" s="30" customFormat="1" x14ac:dyDescent="0.3">
      <c r="B49" s="11"/>
    </row>
    <row r="50" spans="1:13" s="30" customFormat="1" x14ac:dyDescent="0.3">
      <c r="B50" s="11"/>
    </row>
    <row r="51" spans="1:13" s="30" customFormat="1" x14ac:dyDescent="0.3">
      <c r="B51" s="11"/>
    </row>
    <row r="52" spans="1:13" s="30" customFormat="1" x14ac:dyDescent="0.3">
      <c r="B52" s="11"/>
    </row>
    <row r="53" spans="1:13" s="30" customFormat="1" x14ac:dyDescent="0.3">
      <c r="B53" s="11"/>
    </row>
    <row r="54" spans="1:13" s="30" customFormat="1" x14ac:dyDescent="0.3">
      <c r="B54" s="11"/>
    </row>
    <row r="55" spans="1:13" s="30" customFormat="1" x14ac:dyDescent="0.3">
      <c r="B55" s="11"/>
    </row>
    <row r="57" spans="1:13" x14ac:dyDescent="0.3">
      <c r="C57" s="39"/>
      <c r="D57" s="2"/>
      <c r="E57" s="2"/>
      <c r="F57" s="2"/>
      <c r="G57" s="2"/>
      <c r="H57" s="14"/>
    </row>
    <row r="59" spans="1:13" x14ac:dyDescent="0.3">
      <c r="A59" s="23"/>
      <c r="B59" s="32"/>
      <c r="C59" s="29"/>
      <c r="D59" s="6"/>
      <c r="E59" s="6"/>
      <c r="F59" s="6"/>
      <c r="G59" s="6"/>
      <c r="H59" s="7"/>
      <c r="I59" s="19"/>
      <c r="J59" s="2"/>
      <c r="K59" s="3"/>
      <c r="L59" s="3"/>
      <c r="M59" s="3"/>
    </row>
    <row r="60" spans="1:13" x14ac:dyDescent="0.3">
      <c r="C60" s="38"/>
      <c r="D60" s="8"/>
      <c r="E60" s="8"/>
      <c r="F60" s="8"/>
      <c r="G60" s="8"/>
      <c r="H60" s="9"/>
      <c r="I60" s="19"/>
    </row>
    <row r="61" spans="1:13" ht="15" thickBot="1" x14ac:dyDescent="0.35">
      <c r="C61" s="56"/>
      <c r="D61" s="57"/>
      <c r="E61" s="57"/>
      <c r="F61" s="57"/>
      <c r="G61" s="57"/>
      <c r="H61" s="55"/>
      <c r="I61" s="19"/>
    </row>
    <row r="62" spans="1:13" x14ac:dyDescent="0.3">
      <c r="C62" s="47"/>
      <c r="D62" s="44"/>
      <c r="E62" s="44"/>
      <c r="F62" s="44"/>
      <c r="G62" s="44"/>
      <c r="H62" s="48"/>
    </row>
    <row r="64" spans="1:13" x14ac:dyDescent="0.3">
      <c r="C64" s="69"/>
      <c r="D64" s="70"/>
      <c r="E64" s="70"/>
      <c r="F64" s="70"/>
      <c r="G64" s="70"/>
      <c r="H64" s="71"/>
      <c r="I64" s="72"/>
      <c r="J64" s="81"/>
    </row>
    <row r="65" spans="1:10" x14ac:dyDescent="0.3">
      <c r="C65" s="75"/>
      <c r="D65" s="76"/>
      <c r="E65" s="76"/>
      <c r="F65" s="76"/>
      <c r="G65" s="76"/>
      <c r="H65" s="77"/>
      <c r="I65" s="72"/>
      <c r="J65" s="81"/>
    </row>
    <row r="66" spans="1:10" ht="15" thickBot="1" x14ac:dyDescent="0.35">
      <c r="C66" s="61"/>
      <c r="D66" s="73"/>
      <c r="E66" s="73"/>
      <c r="F66" s="73"/>
      <c r="G66" s="73"/>
      <c r="H66" s="74"/>
      <c r="I66" s="72"/>
      <c r="J66" s="81"/>
    </row>
    <row r="70" spans="1:10" ht="15" thickBot="1" x14ac:dyDescent="0.35"/>
    <row r="71" spans="1:10" x14ac:dyDescent="0.3">
      <c r="A71" s="21"/>
      <c r="B71" s="139"/>
      <c r="C71" s="78"/>
      <c r="D71" s="79"/>
      <c r="E71" s="79"/>
      <c r="F71" s="79"/>
      <c r="G71" s="79"/>
      <c r="H71" s="80"/>
      <c r="I71" s="19"/>
      <c r="J71" s="81"/>
    </row>
    <row r="72" spans="1:10" x14ac:dyDescent="0.3">
      <c r="A72" s="24"/>
      <c r="B72" s="140"/>
      <c r="C72" s="45"/>
      <c r="D72" s="43"/>
      <c r="E72" s="43"/>
      <c r="F72" s="43"/>
      <c r="G72" s="43"/>
      <c r="H72" s="46"/>
      <c r="I72" s="19"/>
      <c r="J72" s="30"/>
    </row>
    <row r="73" spans="1:10" x14ac:dyDescent="0.3">
      <c r="A73" s="24"/>
      <c r="B73" s="140"/>
      <c r="C73" s="63"/>
      <c r="D73" s="64"/>
      <c r="E73" s="64"/>
      <c r="F73" s="64"/>
      <c r="G73" s="64"/>
      <c r="H73" s="65"/>
      <c r="I73" s="19"/>
      <c r="J73" s="30"/>
    </row>
    <row r="74" spans="1:10" ht="15" thickBot="1" x14ac:dyDescent="0.35">
      <c r="A74" s="25"/>
      <c r="B74" s="141"/>
      <c r="C74" s="56"/>
      <c r="D74" s="57"/>
      <c r="E74" s="57"/>
      <c r="F74" s="57"/>
      <c r="G74" s="57"/>
      <c r="H74" s="55"/>
      <c r="I74" s="19"/>
      <c r="J74" s="30"/>
    </row>
  </sheetData>
  <mergeCells count="20">
    <mergeCell ref="B21:B23"/>
    <mergeCell ref="B27:B30"/>
    <mergeCell ref="B71:B74"/>
    <mergeCell ref="C34:H35"/>
    <mergeCell ref="B15:B17"/>
    <mergeCell ref="B18:B20"/>
    <mergeCell ref="B24:B26"/>
    <mergeCell ref="A32:B32"/>
    <mergeCell ref="A41:B41"/>
    <mergeCell ref="A42:B42"/>
    <mergeCell ref="A36:B36"/>
    <mergeCell ref="A37:B37"/>
    <mergeCell ref="A38:B38"/>
    <mergeCell ref="A39:B39"/>
    <mergeCell ref="A40:B40"/>
    <mergeCell ref="A1:H1"/>
    <mergeCell ref="B3:B5"/>
    <mergeCell ref="B6:B8"/>
    <mergeCell ref="B9:B11"/>
    <mergeCell ref="B12:B14"/>
  </mergeCells>
  <hyperlinks>
    <hyperlink ref="H12" r:id="rId1" display="mailto:stefan.niemeier@gmx.de" xr:uid="{00000000-0004-0000-0000-000000000000}"/>
    <hyperlink ref="H36" r:id="rId2" xr:uid="{00000000-0004-0000-0000-000002000000}"/>
    <hyperlink ref="H39" r:id="rId3" xr:uid="{00000000-0004-0000-0000-000003000000}"/>
    <hyperlink ref="H40" r:id="rId4" xr:uid="{00000000-0004-0000-0000-000004000000}"/>
    <hyperlink ref="H37" r:id="rId5" xr:uid="{00000000-0004-0000-0000-000005000000}"/>
    <hyperlink ref="H38" r:id="rId6" xr:uid="{00000000-0004-0000-0000-000006000000}"/>
    <hyperlink ref="H41" r:id="rId7" xr:uid="{00000000-0004-0000-0000-000007000000}"/>
    <hyperlink ref="H11" r:id="rId8" display="mailto:jovanjoci1987@gmail.com" xr:uid="{891F3E5E-54E8-46A0-9C50-32330F5EC076}"/>
    <hyperlink ref="G11" r:id="rId9" display="tel:+491736616800" xr:uid="{3B309E18-6713-49AB-A945-63E750DF4163}"/>
    <hyperlink ref="D11" r:id="rId10" display="https://maps.google.com/maps?q=Schlingenbusch%2010%2C%2032758%20Detmold%2C%20DE&amp;hl=de&amp;authuser=0" xr:uid="{C38FE23A-A3F0-4DEF-A959-9E6B8245ED21}"/>
    <hyperlink ref="E11" r:id="rId11" display="https://maps.google.com/maps?q=Schlingenbusch%2010%2C%2032758%20Detmold%2C%20DE&amp;hl=de&amp;authuser=0" xr:uid="{A03CE451-D568-4AEE-8752-9898302929F3}"/>
  </hyperlinks>
  <pageMargins left="0.23622047244094491" right="0.23622047244094491" top="0.19685039370078741" bottom="0" header="0.31496062992125984" footer="0.31496062992125984"/>
  <pageSetup paperSize="9" scale="73" fitToHeight="0" orientation="landscape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7734375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7734375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Webel, Gordon (Stadtwerke Lemgo GmbH)</dc:creator>
  <cp:lastModifiedBy>Andreas Sander</cp:lastModifiedBy>
  <cp:lastPrinted>2023-06-15T10:09:44Z</cp:lastPrinted>
  <dcterms:created xsi:type="dcterms:W3CDTF">2019-07-17T04:52:10Z</dcterms:created>
  <dcterms:modified xsi:type="dcterms:W3CDTF">2023-06-24T11:02:58Z</dcterms:modified>
</cp:coreProperties>
</file>