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Fussball\Bestellungen\"/>
    </mc:Choice>
  </mc:AlternateContent>
  <xr:revisionPtr revIDLastSave="0" documentId="13_ncr:1_{817CF2F1-7438-4518-9E7F-A3A86C0106B3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25" i="1"/>
  <c r="P24" i="1"/>
  <c r="P23" i="1"/>
  <c r="S23" i="1" s="1"/>
  <c r="P22" i="1"/>
  <c r="P21" i="1"/>
  <c r="P20" i="1"/>
  <c r="P19" i="1"/>
  <c r="P18" i="1"/>
  <c r="P17" i="1"/>
  <c r="P16" i="1"/>
  <c r="P15" i="1"/>
  <c r="S15" i="1" s="1"/>
  <c r="P14" i="1"/>
  <c r="P13" i="1"/>
  <c r="P12" i="1"/>
  <c r="P11" i="1"/>
  <c r="S11" i="1" s="1"/>
  <c r="P10" i="1"/>
  <c r="P9" i="1"/>
  <c r="P8" i="1"/>
  <c r="P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R6" i="1"/>
  <c r="P6" i="1"/>
  <c r="N6" i="1"/>
  <c r="L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S19" i="1"/>
  <c r="S12" i="1"/>
  <c r="S7" i="1"/>
  <c r="S8" i="1" l="1"/>
  <c r="S16" i="1"/>
  <c r="S20" i="1"/>
  <c r="S9" i="1"/>
  <c r="S13" i="1"/>
  <c r="S17" i="1"/>
  <c r="S21" i="1"/>
  <c r="S25" i="1"/>
  <c r="S10" i="1"/>
  <c r="S14" i="1"/>
  <c r="S18" i="1"/>
  <c r="S22" i="1"/>
  <c r="S24" i="1"/>
  <c r="S6" i="1"/>
  <c r="H26" i="1"/>
  <c r="I6" i="1" s="1"/>
  <c r="I16" i="1"/>
  <c r="I11" i="1"/>
  <c r="I24" i="1"/>
  <c r="I25" i="1"/>
  <c r="I13" i="1" l="1"/>
  <c r="I8" i="1"/>
  <c r="I10" i="1"/>
  <c r="I22" i="1"/>
  <c r="I18" i="1"/>
  <c r="I17" i="1"/>
  <c r="I14" i="1"/>
  <c r="I15" i="1"/>
  <c r="I12" i="1"/>
  <c r="I7" i="1"/>
  <c r="I21" i="1"/>
  <c r="I19" i="1"/>
  <c r="I20" i="1"/>
  <c r="I23" i="1"/>
  <c r="I9" i="1"/>
  <c r="S26" i="1"/>
  <c r="I26" i="1" l="1"/>
</calcChain>
</file>

<file path=xl/sharedStrings.xml><?xml version="1.0" encoding="utf-8"?>
<sst xmlns="http://schemas.openxmlformats.org/spreadsheetml/2006/main" count="44" uniqueCount="40">
  <si>
    <t>Pos.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</si>
  <si>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</si>
  <si>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</si>
  <si>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</si>
  <si>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</si>
  <si>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</si>
  <si>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</si>
  <si>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</si>
  <si>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</si>
  <si>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</si>
  <si>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</si>
  <si>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</si>
  <si>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</si>
  <si>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</si>
  <si>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</si>
  <si>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</si>
  <si>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</si>
  <si>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</si>
  <si>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</si>
  <si>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</si>
  <si>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</si>
  <si>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Art. Nr.</t>
  </si>
  <si>
    <t>Bezeichnung</t>
  </si>
  <si>
    <t>Größe</t>
  </si>
  <si>
    <t>Anzahl</t>
  </si>
  <si>
    <t>Mannschaft</t>
  </si>
  <si>
    <t>http://www.sport-wilkening.de/kataloge.html</t>
  </si>
  <si>
    <t>Bestellformular</t>
  </si>
  <si>
    <t>Datum</t>
  </si>
  <si>
    <t>Beflockung Rückennummer</t>
  </si>
  <si>
    <t>Beflockung Vereinsname</t>
  </si>
  <si>
    <t>Link zum Erima Teamwear Katalog</t>
  </si>
  <si>
    <t>Rechnungsbetrag Wilkening</t>
  </si>
  <si>
    <t>Rabatt auf Katalogpreis                     bis 350€ kein Rabatt                   zwischen 350 + 750 = 40%,                     ab 750€ = 45%</t>
  </si>
  <si>
    <t>Rechnungsbetrag Beflockung</t>
  </si>
  <si>
    <t>Einzelpreis lt. Katalog</t>
  </si>
  <si>
    <t>Katalogpreis gesamt</t>
  </si>
  <si>
    <t>Beflockung Wappen einfarbig</t>
  </si>
  <si>
    <t>Beflockung Wappen mehrfarbig</t>
  </si>
  <si>
    <r>
      <t xml:space="preserve">Nur für euch zur besseren Übersicht der Kosten für die Beflockung                   </t>
    </r>
    <r>
      <rPr>
        <b/>
        <sz val="11"/>
        <color rgb="FFFF0000"/>
        <rFont val="Calibri"/>
        <family val="2"/>
        <scheme val="minor"/>
      </rPr>
      <t xml:space="preserve">(Preise bei Werbetechnik Signtec, Leopoldstrasse 27, 32657 Lemgo, Tel. 971398)                                                           </t>
    </r>
    <r>
      <rPr>
        <b/>
        <sz val="11"/>
        <rFont val="Calibri"/>
        <family val="2"/>
        <scheme val="minor"/>
      </rPr>
      <t>es kann aber auch jeder andere Beflocker genommen werden (Preise dann evt. abweichend)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</si>
</sst>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64" fontId="0" fillId="4" borderId="2" xfId="0" applyNumberFormat="1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164" fontId="0" fillId="4" borderId="4" xfId="0" applyNumberFormat="1" applyFill="1" applyBorder="1" applyAlignment="1" applyProtection="1">
      <alignment horizontal="center" vertical="center"/>
    </xf>
    <xf numFmtId="164" fontId="0" fillId="4" borderId="5" xfId="0" applyNumberFormat="1" applyFill="1" applyBorder="1" applyAlignment="1" applyProtection="1">
      <alignment horizontal="center" vertical="center"/>
    </xf>
    <xf numFmtId="164" fontId="0" fillId="4" borderId="6" xfId="0" applyNumberFormat="1" applyFill="1" applyBorder="1" applyAlignment="1" applyProtection="1">
      <alignment horizontal="center" vertical="center"/>
    </xf>
    <xf numFmtId="164" fontId="0" fillId="4" borderId="7" xfId="0" applyNumberForma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</xf>
    <xf numFmtId="164" fontId="0" fillId="7" borderId="0" xfId="0" applyNumberFormat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5" borderId="12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164" fontId="0" fillId="8" borderId="10" xfId="0" applyNumberFormat="1" applyFill="1" applyBorder="1" applyAlignment="1" applyProtection="1">
      <alignment horizontal="center" vertical="center"/>
    </xf>
    <xf numFmtId="164" fontId="0" fillId="8" borderId="0" xfId="0" applyNumberFormat="1" applyFill="1" applyBorder="1" applyAlignment="1" applyProtection="1">
      <alignment horizontal="center" vertical="center"/>
    </xf>
    <xf numFmtId="164" fontId="0" fillId="8" borderId="1" xfId="0" applyNumberFormat="1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 vertical="center" wrapText="1"/>
    </xf>
    <xf numFmtId="8" fontId="0" fillId="9" borderId="0" xfId="0" applyNumberFormat="1" applyFill="1" applyBorder="1" applyAlignment="1" applyProtection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</xf>
    <xf numFmtId="164" fontId="0" fillId="9" borderId="10" xfId="0" applyNumberFormat="1" applyFill="1" applyBorder="1" applyAlignment="1" applyProtection="1">
      <alignment horizontal="center" vertical="center"/>
    </xf>
    <xf numFmtId="164" fontId="0" fillId="9" borderId="0" xfId="0" applyNumberForma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64" fontId="0" fillId="3" borderId="0" xfId="0" applyNumberForma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9" borderId="18" xfId="0" applyFill="1" applyBorder="1" applyAlignment="1" applyProtection="1">
      <alignment horizontal="center" vertical="center" wrapText="1"/>
    </xf>
    <xf numFmtId="8" fontId="0" fillId="9" borderId="18" xfId="0" applyNumberFormat="1" applyFill="1" applyBorder="1" applyAlignment="1" applyProtection="1">
      <alignment horizontal="center" vertical="center" wrapText="1"/>
    </xf>
    <xf numFmtId="0" fontId="0" fillId="0" borderId="19" xfId="0" applyNumberFormat="1" applyBorder="1" applyAlignment="1" applyProtection="1">
      <alignment horizontal="center" vertical="center"/>
      <protection locked="0"/>
    </xf>
    <xf numFmtId="164" fontId="0" fillId="9" borderId="20" xfId="0" applyNumberFormat="1" applyFill="1" applyBorder="1" applyAlignment="1" applyProtection="1">
      <alignment horizontal="center" vertical="center"/>
    </xf>
    <xf numFmtId="0" fontId="0" fillId="0" borderId="17" xfId="0" applyNumberFormat="1" applyBorder="1" applyAlignment="1" applyProtection="1">
      <alignment horizontal="center" vertical="center"/>
      <protection locked="0"/>
    </xf>
    <xf numFmtId="164" fontId="0" fillId="9" borderId="18" xfId="0" applyNumberFormat="1" applyFill="1" applyBorder="1" applyAlignment="1" applyProtection="1">
      <alignment horizontal="center" vertical="center"/>
    </xf>
    <xf numFmtId="0" fontId="0" fillId="0" borderId="21" xfId="0" applyNumberFormat="1" applyBorder="1" applyAlignment="1" applyProtection="1">
      <alignment horizontal="center" vertical="center"/>
      <protection locked="0"/>
    </xf>
    <xf numFmtId="164" fontId="0" fillId="9" borderId="22" xfId="0" applyNumberFormat="1" applyFill="1" applyBorder="1" applyAlignment="1" applyProtection="1">
      <alignment horizontal="center" vertical="center"/>
    </xf>
    <xf numFmtId="0" fontId="0" fillId="0" borderId="22" xfId="0" applyNumberFormat="1" applyBorder="1" applyAlignment="1" applyProtection="1">
      <alignment horizontal="center" vertical="center"/>
      <protection locked="0"/>
    </xf>
    <xf numFmtId="164" fontId="0" fillId="9" borderId="23" xfId="0" applyNumberForma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64" fontId="0" fillId="3" borderId="10" xfId="0" applyNumberForma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828675</xdr:colOff>
      <xdr:row>2</xdr:row>
      <xdr:rowOff>581025</xdr:rowOff>
    </xdr:to>
    <xdr:pic>
      <xdr:nvPicPr>
        <xdr:cNvPr id="2" name="Grafik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1457325" cy="145732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0</xdr:row>
      <xdr:rowOff>95250</xdr:rowOff>
    </xdr:from>
    <xdr:to>
      <xdr:col>18</xdr:col>
      <xdr:colOff>1514475</xdr:colOff>
      <xdr:row>2</xdr:row>
      <xdr:rowOff>609600</xdr:rowOff>
    </xdr:to>
    <xdr:pic>
      <xdr:nvPicPr>
        <xdr:cNvPr id="4" name="Grafik 3" descr="logo.png">
          <a:extLst>
            <a:ext uri="{FF2B5EF4-FFF2-40B4-BE49-F238E27FC236}">
              <a16:creationId xmlns:a16="http://schemas.microsoft.com/office/drawing/2014/main" id="{71C7DD47-3066-4EFB-A97B-FA76CBD9E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35450" y="95250"/>
          <a:ext cx="145732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ort-wilkening.de/katalo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31"/>
  <sheetViews>
    <sheetView tabSelected="1" workbookViewId="0">
      <selection activeCell="B11" sqref="B11:C11"/>
    </sheetView>
  </sheetViews>
  <sheetFormatPr baseColWidth="10" defaultRowHeight="15" x14ac:dyDescent="0.25"/>
  <cols>
    <col min="1" max="1" width="11.42578125" style="11"/>
    <col min="2" max="2" width="15.5703125" style="11" customWidth="1"/>
    <col min="3" max="3" width="26.7109375" style="11" customWidth="1"/>
    <col min="4" max="4" width="20.7109375" style="11" customWidth="1"/>
    <col min="5" max="5" width="18.7109375" style="11" customWidth="1"/>
    <col min="6" max="7" width="15" style="11" customWidth="1"/>
    <col min="8" max="8" width="17" style="11" customWidth="1"/>
    <col min="9" max="9" width="21.140625" style="11" customWidth="1"/>
    <col min="10" max="10" width="5.85546875" style="11" customWidth="1"/>
    <col min="11" max="11" width="7" style="11" bestFit="1" customWidth="1"/>
    <col min="12" max="12" width="13.7109375" style="11" customWidth="1"/>
    <col min="13" max="13" width="7" style="11" bestFit="1" customWidth="1"/>
    <col min="14" max="14" width="13.85546875" style="11" customWidth="1"/>
    <col min="15" max="15" width="7" style="11" bestFit="1" customWidth="1"/>
    <col min="16" max="16" width="15.140625" style="11" customWidth="1"/>
    <col min="17" max="17" width="7" style="11" bestFit="1" customWidth="1"/>
    <col min="18" max="18" width="15.28515625" style="11" customWidth="1"/>
    <col min="19" max="19" width="24.140625" style="11" customWidth="1"/>
    <col min="20" max="16384" width="11.42578125" style="11"/>
  </cols>
  <sheetData>
    <row r="1" spans="1:19" ht="46.5" customHeight="1" thickBot="1" x14ac:dyDescent="0.3">
      <c r="A1" s="18"/>
      <c r="B1" s="18"/>
      <c r="C1" s="18"/>
      <c r="D1" s="43"/>
      <c r="E1" s="69" t="s">
        <v>27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8"/>
    </row>
    <row r="2" spans="1:19" ht="27.75" customHeight="1" thickBot="1" x14ac:dyDescent="0.3">
      <c r="A2" s="18"/>
      <c r="B2" s="18"/>
      <c r="C2" s="39" t="s">
        <v>28</v>
      </c>
      <c r="D2" s="46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10"/>
    </row>
    <row r="3" spans="1:19" ht="55.5" customHeight="1" thickTop="1" thickBot="1" x14ac:dyDescent="0.3">
      <c r="A3" s="12"/>
      <c r="B3" s="12"/>
      <c r="C3" s="13" t="s">
        <v>25</v>
      </c>
      <c r="D3" s="40"/>
      <c r="E3" s="41"/>
      <c r="F3" s="41"/>
      <c r="G3" s="41"/>
      <c r="H3" s="42"/>
      <c r="I3" s="48" t="s">
        <v>33</v>
      </c>
      <c r="J3" s="66"/>
      <c r="K3" s="52" t="s">
        <v>39</v>
      </c>
      <c r="L3" s="53"/>
      <c r="M3" s="53"/>
      <c r="N3" s="53"/>
      <c r="O3" s="53"/>
      <c r="P3" s="53"/>
      <c r="Q3" s="53"/>
      <c r="R3" s="54"/>
      <c r="S3" s="10"/>
    </row>
    <row r="4" spans="1:19" s="16" customFormat="1" ht="51" customHeight="1" x14ac:dyDescent="0.25">
      <c r="A4" s="14" t="s">
        <v>0</v>
      </c>
      <c r="B4" s="15" t="s">
        <v>22</v>
      </c>
      <c r="C4" s="15"/>
      <c r="D4" s="14" t="s">
        <v>21</v>
      </c>
      <c r="E4" s="14" t="s">
        <v>23</v>
      </c>
      <c r="F4" s="14" t="s">
        <v>24</v>
      </c>
      <c r="G4" s="15" t="s">
        <v>35</v>
      </c>
      <c r="H4" s="15" t="s">
        <v>36</v>
      </c>
      <c r="I4" s="49" t="s">
        <v>32</v>
      </c>
      <c r="J4" s="67"/>
      <c r="K4" s="55"/>
      <c r="L4" s="35" t="s">
        <v>37</v>
      </c>
      <c r="M4" s="31"/>
      <c r="N4" s="35" t="s">
        <v>38</v>
      </c>
      <c r="O4" s="31"/>
      <c r="P4" s="35" t="s">
        <v>29</v>
      </c>
      <c r="Q4" s="31"/>
      <c r="R4" s="56" t="s">
        <v>30</v>
      </c>
      <c r="S4" s="50" t="s">
        <v>34</v>
      </c>
    </row>
    <row r="5" spans="1:19" s="16" customFormat="1" ht="23.25" customHeight="1" thickBot="1" x14ac:dyDescent="0.3">
      <c r="A5" s="14"/>
      <c r="B5" s="15"/>
      <c r="C5" s="15"/>
      <c r="D5" s="14"/>
      <c r="E5" s="14"/>
      <c r="F5" s="14"/>
      <c r="G5" s="17"/>
      <c r="H5" s="15"/>
      <c r="I5" s="49"/>
      <c r="J5" s="67"/>
      <c r="K5" s="55" t="s">
        <v>24</v>
      </c>
      <c r="L5" s="36">
        <v>3.5</v>
      </c>
      <c r="M5" s="31" t="s">
        <v>24</v>
      </c>
      <c r="N5" s="36">
        <v>4.5</v>
      </c>
      <c r="O5" s="31" t="s">
        <v>24</v>
      </c>
      <c r="P5" s="36">
        <v>4.5</v>
      </c>
      <c r="Q5" s="31" t="s">
        <v>24</v>
      </c>
      <c r="R5" s="57">
        <v>4.5</v>
      </c>
      <c r="S5" s="51"/>
    </row>
    <row r="6" spans="1:19" x14ac:dyDescent="0.25">
      <c r="A6" s="23" t="s">
        <v>1</v>
      </c>
      <c r="B6" s="9"/>
      <c r="C6" s="9"/>
      <c r="D6" s="7"/>
      <c r="E6" s="7"/>
      <c r="F6" s="7"/>
      <c r="G6" s="7"/>
      <c r="H6" s="32">
        <f>F6*G6</f>
        <v>0</v>
      </c>
      <c r="I6" s="1">
        <f>IF(AND($H$26&gt;=350,$H$26&lt;750),H6*0.6,IF(AND($H$26&gt;=750,$H$26&lt;10000),H6*0.55,H6))</f>
        <v>0</v>
      </c>
      <c r="J6" s="68"/>
      <c r="K6" s="58"/>
      <c r="L6" s="44">
        <f>K6*$L$5</f>
        <v>0</v>
      </c>
      <c r="M6" s="37"/>
      <c r="N6" s="44">
        <f>M6*$N$5</f>
        <v>0</v>
      </c>
      <c r="O6" s="37"/>
      <c r="P6" s="44">
        <f>O6*$P$5</f>
        <v>0</v>
      </c>
      <c r="Q6" s="37"/>
      <c r="R6" s="59">
        <f>Q6*$R$5</f>
        <v>0</v>
      </c>
      <c r="S6" s="2">
        <f>L6+N6+P6+R6</f>
        <v>0</v>
      </c>
    </row>
    <row r="7" spans="1:19" x14ac:dyDescent="0.25">
      <c r="A7" s="24" t="s">
        <v>2</v>
      </c>
      <c r="B7" s="25"/>
      <c r="C7" s="25"/>
      <c r="D7" s="26"/>
      <c r="E7" s="26"/>
      <c r="F7" s="26"/>
      <c r="G7" s="26"/>
      <c r="H7" s="33">
        <f t="shared" ref="H7:H25" si="0">F7*G7</f>
        <v>0</v>
      </c>
      <c r="I7" s="3">
        <f t="shared" ref="I7:I25" si="1">IF(AND($H$26&gt;=350,$H$26&lt;750),H7*0.6,IF(AND($H$26&gt;=750,$H$26&lt;10000),H7*0.55,H7))</f>
        <v>0</v>
      </c>
      <c r="J7" s="47"/>
      <c r="K7" s="60"/>
      <c r="L7" s="45">
        <f t="shared" ref="L7:L25" si="2">K7*$L$5</f>
        <v>0</v>
      </c>
      <c r="M7" s="38"/>
      <c r="N7" s="45">
        <f t="shared" ref="N7:N25" si="3">M7*$N$5</f>
        <v>0</v>
      </c>
      <c r="O7" s="38"/>
      <c r="P7" s="45">
        <f t="shared" ref="P7:P25" si="4">O7*$P$5</f>
        <v>0</v>
      </c>
      <c r="Q7" s="38"/>
      <c r="R7" s="61">
        <f t="shared" ref="R7:R25" si="5">Q7*$R$5</f>
        <v>0</v>
      </c>
      <c r="S7" s="4">
        <f t="shared" ref="S7:S25" si="6">SUM(L7:R7)</f>
        <v>0</v>
      </c>
    </row>
    <row r="8" spans="1:19" x14ac:dyDescent="0.25">
      <c r="A8" s="24" t="s">
        <v>3</v>
      </c>
      <c r="B8" s="25"/>
      <c r="C8" s="25"/>
      <c r="D8" s="26"/>
      <c r="E8" s="26"/>
      <c r="F8" s="26"/>
      <c r="G8" s="26"/>
      <c r="H8" s="33">
        <f t="shared" si="0"/>
        <v>0</v>
      </c>
      <c r="I8" s="3">
        <f t="shared" si="1"/>
        <v>0</v>
      </c>
      <c r="J8" s="47"/>
      <c r="K8" s="60"/>
      <c r="L8" s="45">
        <f t="shared" si="2"/>
        <v>0</v>
      </c>
      <c r="M8" s="38"/>
      <c r="N8" s="45">
        <f t="shared" si="3"/>
        <v>0</v>
      </c>
      <c r="O8" s="38"/>
      <c r="P8" s="45">
        <f t="shared" si="4"/>
        <v>0</v>
      </c>
      <c r="Q8" s="38"/>
      <c r="R8" s="61">
        <f t="shared" si="5"/>
        <v>0</v>
      </c>
      <c r="S8" s="4">
        <f t="shared" si="6"/>
        <v>0</v>
      </c>
    </row>
    <row r="9" spans="1:19" x14ac:dyDescent="0.25">
      <c r="A9" s="24" t="s">
        <v>4</v>
      </c>
      <c r="B9" s="25"/>
      <c r="C9" s="25"/>
      <c r="D9" s="26"/>
      <c r="E9" s="26"/>
      <c r="F9" s="26"/>
      <c r="G9" s="26"/>
      <c r="H9" s="33">
        <f t="shared" si="0"/>
        <v>0</v>
      </c>
      <c r="I9" s="3">
        <f t="shared" si="1"/>
        <v>0</v>
      </c>
      <c r="J9" s="47"/>
      <c r="K9" s="60"/>
      <c r="L9" s="45">
        <f t="shared" si="2"/>
        <v>0</v>
      </c>
      <c r="M9" s="38"/>
      <c r="N9" s="45">
        <f t="shared" si="3"/>
        <v>0</v>
      </c>
      <c r="O9" s="38"/>
      <c r="P9" s="45">
        <f t="shared" si="4"/>
        <v>0</v>
      </c>
      <c r="Q9" s="38"/>
      <c r="R9" s="61">
        <f t="shared" si="5"/>
        <v>0</v>
      </c>
      <c r="S9" s="4">
        <f t="shared" si="6"/>
        <v>0</v>
      </c>
    </row>
    <row r="10" spans="1:19" x14ac:dyDescent="0.25">
      <c r="A10" s="24" t="s">
        <v>5</v>
      </c>
      <c r="B10" s="25"/>
      <c r="C10" s="25"/>
      <c r="D10" s="26"/>
      <c r="E10" s="26"/>
      <c r="F10" s="26"/>
      <c r="G10" s="26"/>
      <c r="H10" s="33">
        <f t="shared" si="0"/>
        <v>0</v>
      </c>
      <c r="I10" s="3">
        <f t="shared" si="1"/>
        <v>0</v>
      </c>
      <c r="J10" s="47"/>
      <c r="K10" s="60"/>
      <c r="L10" s="45">
        <f t="shared" si="2"/>
        <v>0</v>
      </c>
      <c r="M10" s="38"/>
      <c r="N10" s="45">
        <f t="shared" si="3"/>
        <v>0</v>
      </c>
      <c r="O10" s="38"/>
      <c r="P10" s="45">
        <f t="shared" si="4"/>
        <v>0</v>
      </c>
      <c r="Q10" s="38"/>
      <c r="R10" s="61">
        <f t="shared" si="5"/>
        <v>0</v>
      </c>
      <c r="S10" s="4">
        <f t="shared" si="6"/>
        <v>0</v>
      </c>
    </row>
    <row r="11" spans="1:19" x14ac:dyDescent="0.25">
      <c r="A11" s="24" t="s">
        <v>6</v>
      </c>
      <c r="B11" s="25"/>
      <c r="C11" s="25"/>
      <c r="D11" s="26"/>
      <c r="E11" s="26"/>
      <c r="F11" s="26"/>
      <c r="G11" s="26"/>
      <c r="H11" s="33">
        <f t="shared" si="0"/>
        <v>0</v>
      </c>
      <c r="I11" s="3">
        <f t="shared" si="1"/>
        <v>0</v>
      </c>
      <c r="J11" s="47"/>
      <c r="K11" s="60"/>
      <c r="L11" s="45">
        <f t="shared" si="2"/>
        <v>0</v>
      </c>
      <c r="M11" s="38"/>
      <c r="N11" s="45">
        <f t="shared" si="3"/>
        <v>0</v>
      </c>
      <c r="O11" s="38"/>
      <c r="P11" s="45">
        <f t="shared" si="4"/>
        <v>0</v>
      </c>
      <c r="Q11" s="38"/>
      <c r="R11" s="61">
        <f t="shared" si="5"/>
        <v>0</v>
      </c>
      <c r="S11" s="4">
        <f t="shared" si="6"/>
        <v>0</v>
      </c>
    </row>
    <row r="12" spans="1:19" x14ac:dyDescent="0.25">
      <c r="A12" s="24" t="s">
        <v>7</v>
      </c>
      <c r="B12" s="25"/>
      <c r="C12" s="25"/>
      <c r="D12" s="26"/>
      <c r="E12" s="26"/>
      <c r="F12" s="26"/>
      <c r="G12" s="26"/>
      <c r="H12" s="33">
        <f t="shared" si="0"/>
        <v>0</v>
      </c>
      <c r="I12" s="3">
        <f t="shared" si="1"/>
        <v>0</v>
      </c>
      <c r="J12" s="47"/>
      <c r="K12" s="60"/>
      <c r="L12" s="45">
        <f t="shared" si="2"/>
        <v>0</v>
      </c>
      <c r="M12" s="38"/>
      <c r="N12" s="45">
        <f t="shared" si="3"/>
        <v>0</v>
      </c>
      <c r="O12" s="38"/>
      <c r="P12" s="45">
        <f t="shared" si="4"/>
        <v>0</v>
      </c>
      <c r="Q12" s="38"/>
      <c r="R12" s="61">
        <f t="shared" si="5"/>
        <v>0</v>
      </c>
      <c r="S12" s="4">
        <f t="shared" si="6"/>
        <v>0</v>
      </c>
    </row>
    <row r="13" spans="1:19" x14ac:dyDescent="0.25">
      <c r="A13" s="24" t="s">
        <v>8</v>
      </c>
      <c r="B13" s="25"/>
      <c r="C13" s="25"/>
      <c r="D13" s="26"/>
      <c r="E13" s="26"/>
      <c r="F13" s="26"/>
      <c r="G13" s="26"/>
      <c r="H13" s="33">
        <f t="shared" si="0"/>
        <v>0</v>
      </c>
      <c r="I13" s="3">
        <f t="shared" si="1"/>
        <v>0</v>
      </c>
      <c r="J13" s="47"/>
      <c r="K13" s="60"/>
      <c r="L13" s="45">
        <f t="shared" si="2"/>
        <v>0</v>
      </c>
      <c r="M13" s="38"/>
      <c r="N13" s="45">
        <f t="shared" si="3"/>
        <v>0</v>
      </c>
      <c r="O13" s="38"/>
      <c r="P13" s="45">
        <f t="shared" si="4"/>
        <v>0</v>
      </c>
      <c r="Q13" s="38"/>
      <c r="R13" s="61">
        <f t="shared" si="5"/>
        <v>0</v>
      </c>
      <c r="S13" s="4">
        <f t="shared" si="6"/>
        <v>0</v>
      </c>
    </row>
    <row r="14" spans="1:19" x14ac:dyDescent="0.25">
      <c r="A14" s="24" t="s">
        <v>9</v>
      </c>
      <c r="B14" s="25"/>
      <c r="C14" s="25"/>
      <c r="D14" s="26"/>
      <c r="E14" s="26"/>
      <c r="F14" s="26"/>
      <c r="G14" s="26"/>
      <c r="H14" s="33">
        <f t="shared" si="0"/>
        <v>0</v>
      </c>
      <c r="I14" s="3">
        <f t="shared" si="1"/>
        <v>0</v>
      </c>
      <c r="J14" s="47"/>
      <c r="K14" s="60"/>
      <c r="L14" s="45">
        <f t="shared" si="2"/>
        <v>0</v>
      </c>
      <c r="M14" s="38"/>
      <c r="N14" s="45">
        <f t="shared" si="3"/>
        <v>0</v>
      </c>
      <c r="O14" s="38"/>
      <c r="P14" s="45">
        <f t="shared" si="4"/>
        <v>0</v>
      </c>
      <c r="Q14" s="38"/>
      <c r="R14" s="61">
        <f t="shared" si="5"/>
        <v>0</v>
      </c>
      <c r="S14" s="4">
        <f t="shared" si="6"/>
        <v>0</v>
      </c>
    </row>
    <row r="15" spans="1:19" x14ac:dyDescent="0.25">
      <c r="A15" s="24" t="s">
        <v>10</v>
      </c>
      <c r="B15" s="25"/>
      <c r="C15" s="25"/>
      <c r="D15" s="26"/>
      <c r="E15" s="26"/>
      <c r="F15" s="26"/>
      <c r="G15" s="26"/>
      <c r="H15" s="33">
        <f t="shared" si="0"/>
        <v>0</v>
      </c>
      <c r="I15" s="3">
        <f t="shared" si="1"/>
        <v>0</v>
      </c>
      <c r="J15" s="47"/>
      <c r="K15" s="60"/>
      <c r="L15" s="45">
        <f t="shared" si="2"/>
        <v>0</v>
      </c>
      <c r="M15" s="38"/>
      <c r="N15" s="45">
        <f t="shared" si="3"/>
        <v>0</v>
      </c>
      <c r="O15" s="38"/>
      <c r="P15" s="45">
        <f t="shared" si="4"/>
        <v>0</v>
      </c>
      <c r="Q15" s="38"/>
      <c r="R15" s="61">
        <f t="shared" si="5"/>
        <v>0</v>
      </c>
      <c r="S15" s="4">
        <f t="shared" si="6"/>
        <v>0</v>
      </c>
    </row>
    <row r="16" spans="1:19" x14ac:dyDescent="0.25">
      <c r="A16" s="24" t="s">
        <v>11</v>
      </c>
      <c r="B16" s="25"/>
      <c r="C16" s="25"/>
      <c r="D16" s="26"/>
      <c r="E16" s="26"/>
      <c r="F16" s="26"/>
      <c r="G16" s="26"/>
      <c r="H16" s="33">
        <f t="shared" si="0"/>
        <v>0</v>
      </c>
      <c r="I16" s="3">
        <f t="shared" si="1"/>
        <v>0</v>
      </c>
      <c r="J16" s="47"/>
      <c r="K16" s="60"/>
      <c r="L16" s="45">
        <f t="shared" si="2"/>
        <v>0</v>
      </c>
      <c r="M16" s="38"/>
      <c r="N16" s="45">
        <f t="shared" si="3"/>
        <v>0</v>
      </c>
      <c r="O16" s="38"/>
      <c r="P16" s="45">
        <f t="shared" si="4"/>
        <v>0</v>
      </c>
      <c r="Q16" s="38"/>
      <c r="R16" s="61">
        <f t="shared" si="5"/>
        <v>0</v>
      </c>
      <c r="S16" s="4">
        <f t="shared" si="6"/>
        <v>0</v>
      </c>
    </row>
    <row r="17" spans="1:21" x14ac:dyDescent="0.25">
      <c r="A17" s="24" t="s">
        <v>12</v>
      </c>
      <c r="B17" s="25"/>
      <c r="C17" s="25"/>
      <c r="D17" s="26"/>
      <c r="E17" s="26"/>
      <c r="F17" s="26"/>
      <c r="G17" s="26"/>
      <c r="H17" s="33">
        <f t="shared" si="0"/>
        <v>0</v>
      </c>
      <c r="I17" s="3">
        <f t="shared" si="1"/>
        <v>0</v>
      </c>
      <c r="J17" s="47"/>
      <c r="K17" s="60"/>
      <c r="L17" s="45">
        <f t="shared" si="2"/>
        <v>0</v>
      </c>
      <c r="M17" s="38"/>
      <c r="N17" s="45">
        <f t="shared" si="3"/>
        <v>0</v>
      </c>
      <c r="O17" s="38"/>
      <c r="P17" s="45">
        <f t="shared" si="4"/>
        <v>0</v>
      </c>
      <c r="Q17" s="38"/>
      <c r="R17" s="61">
        <f t="shared" si="5"/>
        <v>0</v>
      </c>
      <c r="S17" s="4">
        <f t="shared" si="6"/>
        <v>0</v>
      </c>
    </row>
    <row r="18" spans="1:21" x14ac:dyDescent="0.25">
      <c r="A18" s="24" t="s">
        <v>13</v>
      </c>
      <c r="B18" s="25"/>
      <c r="C18" s="25"/>
      <c r="D18" s="26"/>
      <c r="E18" s="26"/>
      <c r="F18" s="26"/>
      <c r="G18" s="26"/>
      <c r="H18" s="33">
        <f t="shared" si="0"/>
        <v>0</v>
      </c>
      <c r="I18" s="3">
        <f t="shared" si="1"/>
        <v>0</v>
      </c>
      <c r="J18" s="47"/>
      <c r="K18" s="60"/>
      <c r="L18" s="45">
        <f t="shared" si="2"/>
        <v>0</v>
      </c>
      <c r="M18" s="38"/>
      <c r="N18" s="45">
        <f t="shared" si="3"/>
        <v>0</v>
      </c>
      <c r="O18" s="38"/>
      <c r="P18" s="45">
        <f t="shared" si="4"/>
        <v>0</v>
      </c>
      <c r="Q18" s="38"/>
      <c r="R18" s="61">
        <f t="shared" si="5"/>
        <v>0</v>
      </c>
      <c r="S18" s="4">
        <f t="shared" si="6"/>
        <v>0</v>
      </c>
    </row>
    <row r="19" spans="1:21" x14ac:dyDescent="0.25">
      <c r="A19" s="24" t="s">
        <v>14</v>
      </c>
      <c r="B19" s="25"/>
      <c r="C19" s="25"/>
      <c r="D19" s="26"/>
      <c r="E19" s="26"/>
      <c r="F19" s="26"/>
      <c r="G19" s="26"/>
      <c r="H19" s="33">
        <f t="shared" si="0"/>
        <v>0</v>
      </c>
      <c r="I19" s="3">
        <f t="shared" si="1"/>
        <v>0</v>
      </c>
      <c r="J19" s="47"/>
      <c r="K19" s="60"/>
      <c r="L19" s="45">
        <f t="shared" si="2"/>
        <v>0</v>
      </c>
      <c r="M19" s="38"/>
      <c r="N19" s="45">
        <f t="shared" si="3"/>
        <v>0</v>
      </c>
      <c r="O19" s="38"/>
      <c r="P19" s="45">
        <f t="shared" si="4"/>
        <v>0</v>
      </c>
      <c r="Q19" s="38"/>
      <c r="R19" s="61">
        <f t="shared" si="5"/>
        <v>0</v>
      </c>
      <c r="S19" s="4">
        <f t="shared" si="6"/>
        <v>0</v>
      </c>
    </row>
    <row r="20" spans="1:21" x14ac:dyDescent="0.25">
      <c r="A20" s="24" t="s">
        <v>15</v>
      </c>
      <c r="B20" s="25"/>
      <c r="C20" s="25"/>
      <c r="D20" s="26"/>
      <c r="E20" s="26"/>
      <c r="F20" s="26"/>
      <c r="G20" s="26"/>
      <c r="H20" s="33">
        <f t="shared" si="0"/>
        <v>0</v>
      </c>
      <c r="I20" s="3">
        <f t="shared" si="1"/>
        <v>0</v>
      </c>
      <c r="J20" s="47"/>
      <c r="K20" s="60"/>
      <c r="L20" s="45">
        <f t="shared" si="2"/>
        <v>0</v>
      </c>
      <c r="M20" s="38"/>
      <c r="N20" s="45">
        <f t="shared" si="3"/>
        <v>0</v>
      </c>
      <c r="O20" s="38"/>
      <c r="P20" s="45">
        <f t="shared" si="4"/>
        <v>0</v>
      </c>
      <c r="Q20" s="38"/>
      <c r="R20" s="61">
        <f t="shared" si="5"/>
        <v>0</v>
      </c>
      <c r="S20" s="4">
        <f t="shared" si="6"/>
        <v>0</v>
      </c>
    </row>
    <row r="21" spans="1:21" x14ac:dyDescent="0.25">
      <c r="A21" s="24" t="s">
        <v>16</v>
      </c>
      <c r="B21" s="25"/>
      <c r="C21" s="25"/>
      <c r="D21" s="26"/>
      <c r="E21" s="26"/>
      <c r="F21" s="26"/>
      <c r="G21" s="26"/>
      <c r="H21" s="33">
        <f t="shared" si="0"/>
        <v>0</v>
      </c>
      <c r="I21" s="3">
        <f t="shared" si="1"/>
        <v>0</v>
      </c>
      <c r="J21" s="47"/>
      <c r="K21" s="60"/>
      <c r="L21" s="45">
        <f t="shared" si="2"/>
        <v>0</v>
      </c>
      <c r="M21" s="38"/>
      <c r="N21" s="45">
        <f t="shared" si="3"/>
        <v>0</v>
      </c>
      <c r="O21" s="38"/>
      <c r="P21" s="45">
        <f t="shared" si="4"/>
        <v>0</v>
      </c>
      <c r="Q21" s="38"/>
      <c r="R21" s="61">
        <f t="shared" si="5"/>
        <v>0</v>
      </c>
      <c r="S21" s="4">
        <f t="shared" si="6"/>
        <v>0</v>
      </c>
    </row>
    <row r="22" spans="1:21" x14ac:dyDescent="0.25">
      <c r="A22" s="24" t="s">
        <v>17</v>
      </c>
      <c r="B22" s="25"/>
      <c r="C22" s="25"/>
      <c r="D22" s="26"/>
      <c r="E22" s="26"/>
      <c r="F22" s="26"/>
      <c r="G22" s="26"/>
      <c r="H22" s="33">
        <f t="shared" si="0"/>
        <v>0</v>
      </c>
      <c r="I22" s="3">
        <f t="shared" si="1"/>
        <v>0</v>
      </c>
      <c r="J22" s="47"/>
      <c r="K22" s="60"/>
      <c r="L22" s="45">
        <f t="shared" si="2"/>
        <v>0</v>
      </c>
      <c r="M22" s="38"/>
      <c r="N22" s="45">
        <f t="shared" si="3"/>
        <v>0</v>
      </c>
      <c r="O22" s="38"/>
      <c r="P22" s="45">
        <f t="shared" si="4"/>
        <v>0</v>
      </c>
      <c r="Q22" s="38"/>
      <c r="R22" s="61">
        <f t="shared" si="5"/>
        <v>0</v>
      </c>
      <c r="S22" s="4">
        <f t="shared" si="6"/>
        <v>0</v>
      </c>
    </row>
    <row r="23" spans="1:21" x14ac:dyDescent="0.25">
      <c r="A23" s="24" t="s">
        <v>18</v>
      </c>
      <c r="B23" s="25"/>
      <c r="C23" s="25"/>
      <c r="D23" s="26"/>
      <c r="E23" s="26"/>
      <c r="F23" s="26"/>
      <c r="G23" s="26"/>
      <c r="H23" s="33">
        <f t="shared" si="0"/>
        <v>0</v>
      </c>
      <c r="I23" s="3">
        <f t="shared" si="1"/>
        <v>0</v>
      </c>
      <c r="J23" s="47"/>
      <c r="K23" s="60"/>
      <c r="L23" s="45">
        <f t="shared" si="2"/>
        <v>0</v>
      </c>
      <c r="M23" s="38"/>
      <c r="N23" s="45">
        <f t="shared" si="3"/>
        <v>0</v>
      </c>
      <c r="O23" s="38"/>
      <c r="P23" s="45">
        <f t="shared" si="4"/>
        <v>0</v>
      </c>
      <c r="Q23" s="38"/>
      <c r="R23" s="61">
        <f t="shared" si="5"/>
        <v>0</v>
      </c>
      <c r="S23" s="4">
        <f t="shared" si="6"/>
        <v>0</v>
      </c>
    </row>
    <row r="24" spans="1:21" x14ac:dyDescent="0.25">
      <c r="A24" s="24" t="s">
        <v>19</v>
      </c>
      <c r="B24" s="25"/>
      <c r="C24" s="25"/>
      <c r="D24" s="26"/>
      <c r="E24" s="26"/>
      <c r="F24" s="26"/>
      <c r="G24" s="26"/>
      <c r="H24" s="33">
        <f t="shared" si="0"/>
        <v>0</v>
      </c>
      <c r="I24" s="3">
        <f t="shared" si="1"/>
        <v>0</v>
      </c>
      <c r="J24" s="47"/>
      <c r="K24" s="60"/>
      <c r="L24" s="45">
        <f t="shared" si="2"/>
        <v>0</v>
      </c>
      <c r="M24" s="38"/>
      <c r="N24" s="45">
        <f t="shared" si="3"/>
        <v>0</v>
      </c>
      <c r="O24" s="38"/>
      <c r="P24" s="45">
        <f t="shared" si="4"/>
        <v>0</v>
      </c>
      <c r="Q24" s="38"/>
      <c r="R24" s="61">
        <f t="shared" si="5"/>
        <v>0</v>
      </c>
      <c r="S24" s="4">
        <f t="shared" si="6"/>
        <v>0</v>
      </c>
    </row>
    <row r="25" spans="1:21" ht="15.75" thickBot="1" x14ac:dyDescent="0.3">
      <c r="A25" s="27" t="s">
        <v>20</v>
      </c>
      <c r="B25" s="28"/>
      <c r="C25" s="28"/>
      <c r="D25" s="29"/>
      <c r="E25" s="29"/>
      <c r="F25" s="29"/>
      <c r="G25" s="29"/>
      <c r="H25" s="34">
        <f t="shared" si="0"/>
        <v>0</v>
      </c>
      <c r="I25" s="5">
        <f t="shared" si="1"/>
        <v>0</v>
      </c>
      <c r="J25" s="47"/>
      <c r="K25" s="62"/>
      <c r="L25" s="63">
        <f t="shared" si="2"/>
        <v>0</v>
      </c>
      <c r="M25" s="64"/>
      <c r="N25" s="63">
        <f t="shared" si="3"/>
        <v>0</v>
      </c>
      <c r="O25" s="64"/>
      <c r="P25" s="63">
        <f t="shared" si="4"/>
        <v>0</v>
      </c>
      <c r="Q25" s="64"/>
      <c r="R25" s="65">
        <f t="shared" si="5"/>
        <v>0</v>
      </c>
      <c r="S25" s="6">
        <f t="shared" si="6"/>
        <v>0</v>
      </c>
    </row>
    <row r="26" spans="1:21" ht="15.75" thickBot="1" x14ac:dyDescent="0.3">
      <c r="A26" s="18"/>
      <c r="B26" s="18"/>
      <c r="C26" s="18"/>
      <c r="D26" s="18"/>
      <c r="E26" s="18"/>
      <c r="F26" s="18"/>
      <c r="G26" s="18"/>
      <c r="H26" s="22">
        <f>SUM(H6:H25)</f>
        <v>0</v>
      </c>
      <c r="I26" s="30">
        <f>SUM(I6:I25)</f>
        <v>0</v>
      </c>
      <c r="J26" s="47"/>
      <c r="K26" s="47"/>
      <c r="L26" s="19"/>
      <c r="M26" s="19"/>
      <c r="N26" s="19"/>
      <c r="O26" s="19"/>
      <c r="P26" s="19"/>
      <c r="Q26" s="19"/>
      <c r="R26" s="19"/>
      <c r="S26" s="30">
        <f>SUM(S6:S25)</f>
        <v>0</v>
      </c>
      <c r="U26" s="20"/>
    </row>
    <row r="27" spans="1:21" x14ac:dyDescent="0.25">
      <c r="A27" s="18"/>
      <c r="B27" s="21" t="s">
        <v>31</v>
      </c>
      <c r="C27" s="2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21" x14ac:dyDescent="0.25">
      <c r="A28" s="18"/>
      <c r="B28" s="8" t="s">
        <v>26</v>
      </c>
      <c r="C28" s="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2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sheetProtection algorithmName="SHA-512" hashValue="or2Pj+404Qcywwp1pwVjvcEn65J6axzjEXBlMui/8yyxn3EDKQvFl+YJKgxqDuWBB8SNqtq7NSjNpIkaAHLMAA==" saltValue="MFQkaf0kEE8nZapH7J6joQ==" spinCount="100000" sheet="1" objects="1" scenarios="1"/>
  <mergeCells count="36">
    <mergeCell ref="K3:R3"/>
    <mergeCell ref="E1:R2"/>
    <mergeCell ref="G4:G5"/>
    <mergeCell ref="B27:C27"/>
    <mergeCell ref="I4:I5"/>
    <mergeCell ref="B12:C12"/>
    <mergeCell ref="S2:S3"/>
    <mergeCell ref="A3:B3"/>
    <mergeCell ref="D3:H3"/>
    <mergeCell ref="A4:A5"/>
    <mergeCell ref="D4:D5"/>
    <mergeCell ref="E4:E5"/>
    <mergeCell ref="F4:F5"/>
    <mergeCell ref="H4:H5"/>
    <mergeCell ref="S4:S5"/>
    <mergeCell ref="B4:C5"/>
    <mergeCell ref="B6:C6"/>
    <mergeCell ref="B7:C7"/>
    <mergeCell ref="B11:C11"/>
    <mergeCell ref="B8:C8"/>
    <mergeCell ref="B9:C9"/>
    <mergeCell ref="B10:C10"/>
    <mergeCell ref="B28:C28"/>
    <mergeCell ref="B13:C13"/>
    <mergeCell ref="B16:C16"/>
    <mergeCell ref="B14:C14"/>
    <mergeCell ref="B15:C15"/>
    <mergeCell ref="B25:C25"/>
    <mergeCell ref="B17:C17"/>
    <mergeCell ref="B20:C20"/>
    <mergeCell ref="B18:C18"/>
    <mergeCell ref="B19:C19"/>
    <mergeCell ref="B21:C21"/>
    <mergeCell ref="B23:C23"/>
    <mergeCell ref="B22:C22"/>
    <mergeCell ref="B24:C24"/>
  </mergeCells>
  <hyperlinks>
    <hyperlink ref="B28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Webel, Gordon (Stadtwerke Lemgo GmbH)</cp:lastModifiedBy>
  <dcterms:created xsi:type="dcterms:W3CDTF">2017-07-16T17:55:41Z</dcterms:created>
  <dcterms:modified xsi:type="dcterms:W3CDTF">2020-06-17T06:49:24Z</dcterms:modified>
</cp:coreProperties>
</file>